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.viskova\Desktop\Все документы\Муниципальное Собрание РАЙОН\РЕШЕНИЯ МС - 6 СОЗЫВ\2026\48 внеочередное от 18.03.2026\решения\бюджет\"/>
    </mc:Choice>
  </mc:AlternateContent>
  <bookViews>
    <workbookView xWindow="0" yWindow="0" windowWidth="16170" windowHeight="8190"/>
  </bookViews>
  <sheets>
    <sheet name="Бюджет_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07" i="1" l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A10" i="1"/>
</calcChain>
</file>

<file path=xl/sharedStrings.xml><?xml version="1.0" encoding="utf-8"?>
<sst xmlns="http://schemas.openxmlformats.org/spreadsheetml/2006/main" count="1487" uniqueCount="550">
  <si>
    <t/>
  </si>
  <si>
    <t>Всего</t>
  </si>
  <si>
    <t>000</t>
  </si>
  <si>
    <t>0000000000</t>
  </si>
  <si>
    <t>500</t>
  </si>
  <si>
    <t>96 4 02 00300</t>
  </si>
  <si>
    <t>Межбюджетные трансферты</t>
  </si>
  <si>
    <t>Иные межбюджетные трансферты из местного бюджета муниципального района на поддержку мер по обеспечению сбалансированности бюджетов поселений</t>
  </si>
  <si>
    <t>96 4 02 00000</t>
  </si>
  <si>
    <t>Межбюджетные трансферты из бюджета муниципального района бюджетам муниципальных образований</t>
  </si>
  <si>
    <t>96 0 00 00000</t>
  </si>
  <si>
    <t>Прочие межбюджетные трансферты  общего характера</t>
  </si>
  <si>
    <t>96 4 02 76100</t>
  </si>
  <si>
    <t>Исполнение государственных полномочий по расчету и предоставлению дотаций поселениям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</si>
  <si>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</si>
  <si>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 ОБЩЕГО ХАРАКТЕРА БЮДЖЕТАМ БЮДЖЕТНОЙ СИСТЕМЫ РОССИЙСКОЙ ФЕДЕРАЦИИ</t>
  </si>
  <si>
    <t>600</t>
  </si>
  <si>
    <t>31 3 02 78600</t>
  </si>
  <si>
    <t>Предоставление субсидий бюджетным, автономным учреждениям и иным некоммерческим организациям</t>
  </si>
  <si>
    <t>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</t>
  </si>
  <si>
    <t>31 3 02 00000</t>
  </si>
  <si>
    <t>Комплекс процессных мероприятий "Размещение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самоуправления"</t>
  </si>
  <si>
    <t>31 3 01 04121</t>
  </si>
  <si>
    <t>Расходы на выполнение муниципального задания бюджетными и автономными учреждениями в целях повышения доступности социально-значимой информации</t>
  </si>
  <si>
    <t>31 3 01 00000</t>
  </si>
  <si>
    <t>Комплекс процессных мероприятий "Повышение доступности социально-значимой информации"</t>
  </si>
  <si>
    <t>31 0 00 00000</t>
  </si>
  <si>
    <t>Муниципальная программа "Информационное обеспечение деятельности органов местного самоуправления Аткарского муниципального района "</t>
  </si>
  <si>
    <t>Периодическая печать и издательства</t>
  </si>
  <si>
    <t>СРЕДСТВА МАССОВОЙ ИНФОРМАЦИИ</t>
  </si>
  <si>
    <t>22 3 07 S2500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</si>
  <si>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местного бюджета</t>
  </si>
  <si>
    <t>22 3 07 72500</t>
  </si>
  <si>
    <t>Обеспечение сохранения достигнутых показателей повышения оплаты труда отдельных категорий работников бюджетной сферы за счет средств областного бюджета</t>
  </si>
  <si>
    <t>22 3 07 00000</t>
  </si>
  <si>
    <t>Комплекс процессных мероприятий "Обеспечение сохранения достигнутых показателей повышения оплаты труда отдельных категорий работников бюджетной сферы"</t>
  </si>
  <si>
    <t>22 3 02 04122</t>
  </si>
  <si>
    <t>Расходы на выполнение муниципального задания бюджетными и автономными учреждениями в целях предоставления дополнительных услуг в сфере физической культуры и детско-юношеского спорта"</t>
  </si>
  <si>
    <t>22 3 02 00000</t>
  </si>
  <si>
    <t>Комплекс процессных мероприятий "Обеспечение качественных услуг в сфере физической культуры и детско-юношеского спорта"</t>
  </si>
  <si>
    <t>22 0 00 00000</t>
  </si>
  <si>
    <t>Муниципальная программа "Развитие физической культуры, спорта и туризма Аткарского муниципального района "</t>
  </si>
  <si>
    <t>Спорт высших достижений</t>
  </si>
  <si>
    <t>22 3 01 12226</t>
  </si>
  <si>
    <t>Развитие футбола, в том числе проведение районных, зональных и финальных соревнований юных футболистов</t>
  </si>
  <si>
    <t>22 3 01 12225</t>
  </si>
  <si>
    <t>Развитие водного поло МАУ ФОК "Дельфин"</t>
  </si>
  <si>
    <t>22 3 01 12224</t>
  </si>
  <si>
    <t>Участие в областных фестивалях, соревнованиях, видах испытаний (тестов), нормативов требований комплекса ГТО</t>
  </si>
  <si>
    <t>200</t>
  </si>
  <si>
    <t>22 3 01 12223</t>
  </si>
  <si>
    <t>Закупка товаров, работ и услуг для обеспечения государственных (муниципальных) нужд</t>
  </si>
  <si>
    <t>Формирование муниципальных сборных команд и обеспечение их участия в областных, окружных (ПФО),всероссийских, международных физкультурных и спортивно-массовых мероприятиях, учебно-тренировочных сборах, а также в соревнованиях ГБУ "СОФСЦ "Урожай" Саратовской области (Материально-техническое обеспечение, в том числе обеспечение спортивной экипировкой, финансовое, транспортное обслуживание, наградной материал спортивных сборных команд района)</t>
  </si>
  <si>
    <t>22 3 01 12222</t>
  </si>
  <si>
    <t>Проведение фестивалей, соревнований, видов испытаний (тестов), нормативов требований комплекса ГТО</t>
  </si>
  <si>
    <t>22 3 01 12221</t>
  </si>
  <si>
    <t>Проведение открытых районных спортивных соревнований, фестивалей ВФСК ГТО по видам спорта с молодежью и взрослым населением (Кубки, Чемпионаты, Турниры), а также проведение спортивных праздников, посвященных знаменательным датам</t>
  </si>
  <si>
    <t>22 3 01 00000</t>
  </si>
  <si>
    <t>Комплекс процессных мероприятий "Спортивные мероприятия"</t>
  </si>
  <si>
    <t>Массовый спорт</t>
  </si>
  <si>
    <t>ФИЗИЧЕСКАЯ КУЛЬТУРА И СПОРТ</t>
  </si>
  <si>
    <t>70 3 04 12820</t>
  </si>
  <si>
    <t>Обеспечение бесплатным двухразовым питанием обучающихся с ограниченными возможностями здоровья, в том числе замены бесплатного двухразового питания денежной компенсацией в общеобразовательных организациях</t>
  </si>
  <si>
    <t>70 3 04 00000</t>
  </si>
  <si>
    <t>Комплекс процессных мероприятий "Организация бесплатного питания обучающихся в общеобразовательных учреждениях"</t>
  </si>
  <si>
    <t>300</t>
  </si>
  <si>
    <t>70 3 01 77900</t>
  </si>
  <si>
    <t>Социальное обеспечение и иные выплаты населению</t>
  </si>
  <si>
    <t>Компенсация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</si>
  <si>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70 3 01 00000</t>
  </si>
  <si>
    <t>Комплекс процессных мероприятий "Содействие развитию общего образования"</t>
  </si>
  <si>
    <t>70 0 00 00000</t>
  </si>
  <si>
    <t>Муниципальная программа "Развитие образования Аткарского муниципального района"</t>
  </si>
  <si>
    <t>Охрана семьи и детства</t>
  </si>
  <si>
    <t>73 3 04 12170</t>
  </si>
  <si>
    <t>Единовременная денежная выплата  в виде сумм адресной социальной помощи гражданам, оказавшим содействие в привлечении граждан к заключению на территории района контракта о прохождении военной службы в целях участия в специальной военной операции за счет средств местного бюджета</t>
  </si>
  <si>
    <t>73 3 04 00000</t>
  </si>
  <si>
    <t>Комплекс процессных мероприятий "Единовременная денежная выплата в виде сумм адресной социальной помощи гражданам, оказавшим содействие в привлечении граждан к заключению на территории района контракта о прохождении военной службы в целях участия в специальной военной операции"</t>
  </si>
  <si>
    <t>73 3 03 12160</t>
  </si>
  <si>
    <t>Единовременная выплата гражданам, поступившим на военную службу по контракту для участия в специальной военной операции</t>
  </si>
  <si>
    <t>73 3 03 00000</t>
  </si>
  <si>
    <t>Комплекс процессных мероприятий "Единовременная выплата гражданам, поступившим на военную службу по контракту для участия в специальной военной операции"</t>
  </si>
  <si>
    <t>73 3 02 12150</t>
  </si>
  <si>
    <t>Осуществление ежемесячной доплаты к трудовой пенсии Почетным гражданам Аткарского муниципального района</t>
  </si>
  <si>
    <t>73 3 02 00000</t>
  </si>
  <si>
    <t>Комплекс процессных мероприятий "Осуществление ежемесячной доплаты к трудовой пенсии Почетным гражданам Аткарского муниципального района"</t>
  </si>
  <si>
    <t>73 0 00 00000</t>
  </si>
  <si>
    <t>Муниципальная программа "Социальная политика Аткарского муниципального района "</t>
  </si>
  <si>
    <t>Социальное обеспечение населения</t>
  </si>
  <si>
    <t>73 3 01 12140</t>
  </si>
  <si>
    <t>Осуществление ежемесячной доплаты к трудовой пенсии лицам, замещавшим выборные муниципальные должности и должности муниципальной службы в органах местного самоуправления Аткарского муниципального района</t>
  </si>
  <si>
    <t>73 3 01 00000</t>
  </si>
  <si>
    <t>Комплекс процессных мероприятий "Осуществление ежемесячной доплаты к трудовой пенсии лицам, замещавшим выборные муниципальные должности и должности муниципальной службы в органах местного самоуправления Аткарского муниципального района"</t>
  </si>
  <si>
    <t>Пенсионное обеспечение</t>
  </si>
  <si>
    <t>СОЦИАЛЬНАЯ ПОЛИТИКА</t>
  </si>
  <si>
    <t>100</t>
  </si>
  <si>
    <t>81 4 03 02200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</si>
  <si>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</si>
  <si>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обеспечение функций центрального аппарата</t>
  </si>
  <si>
    <t>81 4 03 00000</t>
  </si>
  <si>
    <t>Обеспечение деятельности органов местного самоуправления</t>
  </si>
  <si>
    <t>81 0 00 00000</t>
  </si>
  <si>
    <t>Выполнение функций органами местного самоуправления</t>
  </si>
  <si>
    <t>71 3 06 78240</t>
  </si>
  <si>
    <t>Осуществление работ по сохранению объектов культурного наследия</t>
  </si>
  <si>
    <t>71 3 06 12740</t>
  </si>
  <si>
    <t>Выполнение работ по сохранению объектов культурного наследия</t>
  </si>
  <si>
    <t>71 3 06 00000</t>
  </si>
  <si>
    <t>Комплекс процессных мероприятий "Сохранение объектов культурного наследия"</t>
  </si>
  <si>
    <t>71 3 02 04125</t>
  </si>
  <si>
    <t>Расходы на выполнение муниципального задания муниципальных бюджетных и автономных учреждений в целях обеспечения качественного обслуживания учреждений культуры</t>
  </si>
  <si>
    <t>71 3 02 00000</t>
  </si>
  <si>
    <t>Комплекс процессных мероприятий "Хозяйственное обеспечение учреждений культуры"</t>
  </si>
  <si>
    <t>71 0 00 00000</t>
  </si>
  <si>
    <t>Муниципальная программа "Развитие культуры на территории Аткарского муниципального района Саратовской области "</t>
  </si>
  <si>
    <t>Другие вопросы в области культуры, кинематографии</t>
  </si>
  <si>
    <t>71 3 Я5 54540</t>
  </si>
  <si>
    <t>Создание модельных муниципальных библиотек</t>
  </si>
  <si>
    <t>71 3 Я5 00000</t>
  </si>
  <si>
    <t>Комплекс процессных мероприятий "Семейные ценности и инфраструктура культуры"</t>
  </si>
  <si>
    <t>71 3 10 L2032</t>
  </si>
  <si>
    <t>Реализация мероприятий по обеспечению сохранности воинских захоронений на территории Российской Федерации ( установка мемориальных знаков)</t>
  </si>
  <si>
    <t>71 3 10 L2031</t>
  </si>
  <si>
    <t>Реализация мероприятий по обеспечению сохранности воинских захоронений на территории Российской Федерации ( восстановление (ремонт,реставрация,благоустройство) воинских захоронений)</t>
  </si>
  <si>
    <t>71 3 10 00000</t>
  </si>
  <si>
    <t>Комплекс процессных мероприятий"Обеспечение сохранности воинских захоронений на территории Российской Федерации"</t>
  </si>
  <si>
    <t>71 3 09 L5191</t>
  </si>
  <si>
    <t>Комплектование книжных фондов библиотек муниципальных образований и государственных общедоступных библиотек</t>
  </si>
  <si>
    <t>71 3 09 00000</t>
  </si>
  <si>
    <t>Комплекс процессных мероприятий "Государственная поддержка отрасли культуры"</t>
  </si>
  <si>
    <t>71 3 08 74020</t>
  </si>
  <si>
    <t>Проведение капитального и текущего ремонтов, техническое оснащение муниципальных учреждений культурно-досугового типа за счет средств областного бюджета</t>
  </si>
  <si>
    <t>71 3 08 12730</t>
  </si>
  <si>
    <t xml:space="preserve">Проведение ремонта, в том числе капитального ремонта зданий и помещений учреждений культуры	</t>
  </si>
  <si>
    <t>71 3 08 00000</t>
  </si>
  <si>
    <t>Комплекс процессных мероприятий "Развитие инфраструктуры культуры"</t>
  </si>
  <si>
    <t>71 3 07 S2500</t>
  </si>
  <si>
    <t>71 3 07 72500</t>
  </si>
  <si>
    <t>71 3 07 00000</t>
  </si>
  <si>
    <t>71 3 04 12720</t>
  </si>
  <si>
    <t>Оснащение и укрепление материально-технической базы учреждений культуры</t>
  </si>
  <si>
    <t>71 3 04 00000</t>
  </si>
  <si>
    <t>Комплекс процессных мероприятий "Укрепление материально-технической базы учреждений культуры в целях обеспечения организации досуга"</t>
  </si>
  <si>
    <t>71 3 03 12710</t>
  </si>
  <si>
    <t>Организация и проведение мероприятий, посвященных государственным праздникам, значимым событиям общества, российской культуры и развитию культурного сотрудничества</t>
  </si>
  <si>
    <t>71 3 03 00000</t>
  </si>
  <si>
    <t>Комплекс процессных мероприятий "Сохранение и развитие традиционной культуры народов, проживающих на территории муниципального района, стимулирование культурно-досуговой деятельности"</t>
  </si>
  <si>
    <t>71 3 01 04124</t>
  </si>
  <si>
    <t>Расходы на выполнение муниципального задания муниципальных бюджетных и автономных учреждений в целях выполнения мероприятий по обеспечению деятельности учреждений культуры</t>
  </si>
  <si>
    <t>71 3 01 00000</t>
  </si>
  <si>
    <t>Комплекс процессных мероприятий "Сохранение и развитие библиотечной и культурно-досуговой деятельности"</t>
  </si>
  <si>
    <t>65 3 01 12651</t>
  </si>
  <si>
    <t>Подготовительные работы (подготовка ПСД, проведение инженерных изысканий, технологическое присоединение, проведение энергетического обследования)</t>
  </si>
  <si>
    <t>65 3 01 00000</t>
  </si>
  <si>
    <t>Комплекс процессных мероприятий "Техническое перевооружение котельных"</t>
  </si>
  <si>
    <t>65 0 00 00000</t>
  </si>
  <si>
    <t>Муниципальная программа "Энергосбережение и повышение энергетической эффективности Аткарского муниципального района "</t>
  </si>
  <si>
    <t>Культура</t>
  </si>
  <si>
    <t>КУЛЬТУРА,  КИНЕМАТОГРАФИЯ</t>
  </si>
  <si>
    <t>70 3 Ю6 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</si>
  <si>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</si>
  <si>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70 3 Ю6 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</si>
  <si>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Федерации,города Байконура и федеральной территории "Сириус", муниципальных общеобразовательных организаций и профессиональных образовательных организаций (общеобразовательные организации)</t>
  </si>
  <si>
    <t>70 3 Ю6 00000</t>
  </si>
  <si>
    <t>Комплекс процессных мероприятий "Педагоги и наставники"</t>
  </si>
  <si>
    <t>70 3 10 78320</t>
  </si>
  <si>
    <t>Организация  предоставления и (или) предоставление мер поддержки гражданам по оплате обучения  в профессиональных образовательных организациях и образовательных организациях высшего образования по договорам о целевом обучении</t>
  </si>
  <si>
    <t>70 3 10 00000</t>
  </si>
  <si>
    <t>Комплекс процесных мероприятий" Обеспечение общеобразовательные организации квалифицированными кадрами"</t>
  </si>
  <si>
    <t>800</t>
  </si>
  <si>
    <t>70 3 03 04202</t>
  </si>
  <si>
    <t>Иные бюджетные ассигнования</t>
  </si>
  <si>
    <t>Расходы на обеспечение деятельности муниципальных казенных учреждений в целях хозяйственного обслуживания учреждений образования</t>
  </si>
  <si>
    <t>70 3 03 04128</t>
  </si>
  <si>
    <t>Расходы на выполнение муниципального задания муниципальных бюджетных и автономных учреждений в целях учебно-методического обслуживания учреждений образования</t>
  </si>
  <si>
    <t>70 3 03 00000</t>
  </si>
  <si>
    <t>Комплекс процессных мероприятий "Хозяйственное и учебно-методическое обслуживание учреждений образования"</t>
  </si>
  <si>
    <t>64 3 01 12641</t>
  </si>
  <si>
    <t>Организация посещения мероприятий, направленных на социализацию детей и подростков (посещение детьми из семей, находящихся в трудной жизненной ситуации культурных мероприятий, музеев, выставок и т.п.)</t>
  </si>
  <si>
    <t>64 3 01 00000</t>
  </si>
  <si>
    <t>Комплекс процессных мероприятий" Меры по организационному, информационно-методическому и правовому обеспечению деятельности органов системы профилактики, направленной на профилактику правонарушений, преступлений среди несовершеннолетних, в том числе действий деструктивной направленности, а также выявлению и устранению условий и причин, провоцирующих несовершеннолетних на совершение ими противоправных действий, агрессивного поведения, условий и причин, представляющих угрозу для безопасности несовершеннолетних"</t>
  </si>
  <si>
    <t>64 0 00 00000</t>
  </si>
  <si>
    <t>Муниципальная программа "Профилактика правонарушений и преступлений среди несовершеннолетних и в отношении несовершеннолетних в Аткарском муниципальном районе"</t>
  </si>
  <si>
    <t>09 3 02 12930</t>
  </si>
  <si>
    <t>Организация временной трудовой занятости подростков</t>
  </si>
  <si>
    <t>09 3 02 00000</t>
  </si>
  <si>
    <t>Комплекс процессных мероприятий "Организация занятости подростков в каникулярное время"</t>
  </si>
  <si>
    <t>09 3 01 12920</t>
  </si>
  <si>
    <t>Организация отдыха детей на базе образовательных учреждений</t>
  </si>
  <si>
    <t>09 3 01 12910</t>
  </si>
  <si>
    <t>Организация отдыха детей в загородных оздоровительных лагерях</t>
  </si>
  <si>
    <t>09 3 01 00000</t>
  </si>
  <si>
    <t>Комплекс процессных мероприятий "Организация отдыха и оздоровления детей"</t>
  </si>
  <si>
    <t>09 0 00 00000</t>
  </si>
  <si>
    <t>Муниципальная программа "Организация летнего отдыха, оздоровления и занятости детей и подростков Аткарского муниципального района "</t>
  </si>
  <si>
    <t>Другие вопросы в области образования</t>
  </si>
  <si>
    <t>75 3 02 12363</t>
  </si>
  <si>
    <t>Участие молодежи в мероприятиях военно-патриотической направленности регионального уровня</t>
  </si>
  <si>
    <t>75 3 02 12362</t>
  </si>
  <si>
    <t>Участие молодежи в мероприятиях военно-патриотической направленности муниципального уровня</t>
  </si>
  <si>
    <t>75 3 02 12361</t>
  </si>
  <si>
    <t>Участие молодежи в мероприятиях гражданско-патриотической направленности муниципального уровня</t>
  </si>
  <si>
    <t>75 3 02 00000</t>
  </si>
  <si>
    <t>Комплекс процессных мероприятий "Организация мероприятий гражданско-патриотической и военно-патриотической направленности"</t>
  </si>
  <si>
    <t>75 3 01 12354</t>
  </si>
  <si>
    <t>Профилактика асоциальных явлений в молодежной среде, экстремизма и терроризма: молодежный фестиваль "Экстремизму и неонацизму - нет"</t>
  </si>
  <si>
    <t>75 3 01 12353</t>
  </si>
  <si>
    <t>Профориентация молодежи: встречи старшеклассников образовательных организаций с представителями учреждений образования высших учебных заведений, круглые столы, конференции</t>
  </si>
  <si>
    <t>75 3 01 12352</t>
  </si>
  <si>
    <t>Участие молодых педагогов в конкурсах профессионального мастерства и спортивных мероприятиях различного уровня</t>
  </si>
  <si>
    <t>75 3 01 12351</t>
  </si>
  <si>
    <t>Участие обучающихся в олимпиадах, конкурсах, фестивалях различных уровней</t>
  </si>
  <si>
    <t>75 3 01 00000</t>
  </si>
  <si>
    <t>Комплекс процессных мероприятий "Создание условий для социализации и эффективной самореализации молодежи, развития ее потенциала"</t>
  </si>
  <si>
    <t>75 0 00 00000</t>
  </si>
  <si>
    <t>Муниципальная программа "Молодежь Аткарского муниципального района "</t>
  </si>
  <si>
    <t>Молодежная политика</t>
  </si>
  <si>
    <t>70 3 07 S2110</t>
  </si>
  <si>
    <t>Проведение капитального и текущего ремонтов муниципальных образовательных организаций за счет средств местного бюджета</t>
  </si>
  <si>
    <t>70 3 07 72110</t>
  </si>
  <si>
    <t>Проведение капитального и текущего ремонта образовательных организаций</t>
  </si>
  <si>
    <t>70 3 07 12840</t>
  </si>
  <si>
    <t>Проведение капитального и текущего ремонтов муниципальных образовательных организаций</t>
  </si>
  <si>
    <t>70 3 07 00000</t>
  </si>
  <si>
    <t>Комплекс процессных мероприятий "Проведение капитального и текущего ремонтов муниципальных образовательных организаций"</t>
  </si>
  <si>
    <t>70 3 06 S2500</t>
  </si>
  <si>
    <t>70 3 06 72500</t>
  </si>
  <si>
    <t>70 3 06 00000</t>
  </si>
  <si>
    <t>70 3 05 12830</t>
  </si>
  <si>
    <t>Охрана культурного наследия</t>
  </si>
  <si>
    <t>70 3 05 00000</t>
  </si>
  <si>
    <t>Комплекс процессных мероприятий "Культурное наследие"</t>
  </si>
  <si>
    <t>70 3 02 79150</t>
  </si>
  <si>
    <t>Оснащение и укрепление материально-технической базы образовательных организаций</t>
  </si>
  <si>
    <t>70 3 02 04150</t>
  </si>
  <si>
    <t xml:space="preserve">Оснащение и укрепление материально-технической базы образовательных организаций за счет средств местного бюджета	</t>
  </si>
  <si>
    <t>70 3 02 04127</t>
  </si>
  <si>
    <t>Расходы на выполнение муниципального задания муниципальных бюджетных и автономных учреждений в целях обеспечения предоставления качественного дополнительного образования детям</t>
  </si>
  <si>
    <t>70 3 02 00000</t>
  </si>
  <si>
    <t>Комплекс процессных мероприятий "Качественное дополнительное образование детям"</t>
  </si>
  <si>
    <t>Дополнительное образование детей</t>
  </si>
  <si>
    <t>70 3 Я1 А3150</t>
  </si>
  <si>
    <t>Обеспечение условий для реализации мероприятий по капитальному ремонту и оснащению образовательных организаций,осуществляющих образовательную деятельность по образовательным программам дошкольного образования (в рамках достижения соответствующих задач федерального проекта)</t>
  </si>
  <si>
    <t>70 3 Я1 53150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</si>
  <si>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</si>
  <si>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70 3 Я1 00000</t>
  </si>
  <si>
    <t>Комплекс процессных мероприятий "Поддержка семьи"</t>
  </si>
  <si>
    <t>70 3 Ю6 53030</t>
  </si>
  <si>
    <t>Ежемесячное денежное вознаграждение за классное руководство педагогическим работникам государственных и 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</si>
  <si>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70 3 Ю4 А7502</t>
  </si>
  <si>
    <t>Обеспечение условий для реализации мероприятий по модернизации школьных систем образования (объекты,планируемые к реализации в рамках одного финансового года) (в рамках достижения соответствующих задач федерального проекта)</t>
  </si>
  <si>
    <t>70 3 Ю4 57502</t>
  </si>
  <si>
    <t>Реализация мероприятий по модернизации школьных систем образования (объекты, планируемые к реализации в рамках одного финансового года)</t>
  </si>
  <si>
    <t>70 3 Ю4 00000</t>
  </si>
  <si>
    <t>Комплекс процессных мероприятий "Все лучшее детям"</t>
  </si>
  <si>
    <t>70 3 07 S2120</t>
  </si>
  <si>
    <t>Проведение капитального и текущего ремонта спортивных залов муниципальных образовательных организаций</t>
  </si>
  <si>
    <t>70 3 07 72130</t>
  </si>
  <si>
    <t>Укрепление материально-технической базы и оснащение музеев боевой славы в муниципальных образовательных организациях</t>
  </si>
  <si>
    <t>70 3 07 72120</t>
  </si>
  <si>
    <t>70 3 04 L3042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</si>
  <si>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</si>
  <si>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>70 3 04 78340</t>
  </si>
  <si>
    <t>Финансовое обеспечение расходов на обеспечение горячим питанием обучающихся 1-4 классов муниципальных образовательных организаций</t>
  </si>
  <si>
    <t>70 3 04 12850</t>
  </si>
  <si>
    <t>Обеспечение льготным питанием обучающихся 5-11 классов из многодетных семей в образовательных организациях Аткарского муниципального района Саратовской области</t>
  </si>
  <si>
    <t>70 3 04 12810</t>
  </si>
  <si>
    <t>Обеспечение бесплатным питанием обучающихся (членов семей лиц, призванных на военную службу по мобилизации либо заключивших контракт о добровольном содействии в выполнении задач, возложенных на Вооруженные Силы Российской Федерации) в муниципальных образовательных организациях</t>
  </si>
  <si>
    <t>70 3 01 79260</t>
  </si>
  <si>
    <t>Финансовое обеспечение центров образования естественно-научной и технологической направленностей,а также цифрового и гуманитарного профилей в муниципальных общеобразовательных организациях (в части расходов на оплату труда с начислениями)</t>
  </si>
  <si>
    <t>70 3 01 79250</t>
  </si>
  <si>
    <t>Финансовое обеспечение центров образования естественно-научной и технологической направленностей,а также цифрового и гуманитарного профилей в муниципальных общеобразовательных организациях (за исключением расходов на оплату труда с начислениями)</t>
  </si>
  <si>
    <t>70 3 01 79240</t>
  </si>
  <si>
    <t>Финансовое обеспечение цифровой образовательной среды в государственных и муниципальных общеобразовательных организациях</t>
  </si>
  <si>
    <t>70 3 01 79190</t>
  </si>
  <si>
    <t>Поощрительные выплаты водителям школьных автобусов муниципальных образовательных организаций</t>
  </si>
  <si>
    <t>70 3 01 79150</t>
  </si>
  <si>
    <t>70 3 01 78750</t>
  </si>
  <si>
    <t>Финансовое обеспечение расходов за присмотр и уход за детьми дошкольного возраста из многодетных семей в муниципальных образовательных организациях, реализующих образовательную программу дошкольного образования</t>
  </si>
  <si>
    <t>70 3 01 78510</t>
  </si>
  <si>
    <t>Финансовое обеспечение расходов на присмотр и уход за детьми дошкольного возраста в муниципальных образовательных организациях,реализующих образовательную программу дошкльного образования, расположенных в сельских населенных пунктах,закрытом административно-территориальном образовании, поселках городского типа и городах с населением до 100 тысяч человек</t>
  </si>
  <si>
    <t>70 3 01 77200</t>
  </si>
  <si>
    <t>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</si>
  <si>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70 3 01 77000</t>
  </si>
  <si>
    <t>Финансовое обеспечение образовательной деятельности муниципальных общеобразовательных учреждений</t>
  </si>
  <si>
    <t>70 3 01 76900</t>
  </si>
  <si>
    <t>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</si>
  <si>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70 3 01 04150</t>
  </si>
  <si>
    <t>Оснащение и укрепление материально-технической базы образовательных организаций за счет средств местного бюджета</t>
  </si>
  <si>
    <t>70 3 01 04126</t>
  </si>
  <si>
    <t>Расходы на выполнение муниципального задания бюджетными и автономными учреждениями в целях обеспечения предоставления качественного общего образования детям</t>
  </si>
  <si>
    <t>400</t>
  </si>
  <si>
    <t>02 3 03 L5767</t>
  </si>
  <si>
    <t xml:space="preserve">Капитальные вложения в объекты недвижимого имущества государственной (муниципальной) собственности </t>
  </si>
  <si>
    <t>Обеспечение комплексного развития сельских территорий (создание, реконструкция (модернизация), капитальный ремонт объектов социальной и культурной сферы)</t>
  </si>
  <si>
    <t>02 3 03 12971</t>
  </si>
  <si>
    <t>Выполнение дополнительных работ в связи со строительством спортивного зала в МОУ СОШ №2 по адресу: г.Аткарск, ул. 30 лет Победы, здание 5</t>
  </si>
  <si>
    <t>02 3 03 00000</t>
  </si>
  <si>
    <t>Комплекс процессных мероприятий "Строительство спортивного зала МОУ ООШ №2 по адресу: г. Аткарск, ул. 30 лет Победы, здание 5"</t>
  </si>
  <si>
    <t>02 0 00 00000</t>
  </si>
  <si>
    <t>Муниципальная программа "Комплексное развитие муниципального образования Аткарский муниципальный район"</t>
  </si>
  <si>
    <t>Общее образование</t>
  </si>
  <si>
    <t xml:space="preserve">ОБРАЗОВАНИЕ </t>
  </si>
  <si>
    <t>07 3 01 04129</t>
  </si>
  <si>
    <t>Расходы на выполнение муниципального задания бюджетными и автономными учреждениями в целях осуществления хозяйственно-эксплуатационного содержания территорий</t>
  </si>
  <si>
    <t>07 3 01 00000</t>
  </si>
  <si>
    <t>Комплекс процессных мероприятий "Хозяйственно-эксплуатационное содержание территорий"</t>
  </si>
  <si>
    <t>07 0 00 00000</t>
  </si>
  <si>
    <t>Муниципальная программа "Развитие территорий Аткарского муниципального района"</t>
  </si>
  <si>
    <t>Другие вопросы в области жилищно-коммунального хозяйства</t>
  </si>
  <si>
    <t>85 4 01 77130</t>
  </si>
  <si>
    <t>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</si>
  <si>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85 4 01 00000</t>
  </si>
  <si>
    <t>Выполнение других обязательств</t>
  </si>
  <si>
    <t>85 0 00 00000</t>
  </si>
  <si>
    <t>Расходы по исполнению отдельных обязательств</t>
  </si>
  <si>
    <t>26 3 01 12262</t>
  </si>
  <si>
    <t>Ликвидация несанкционированных свалок твердых коммунальных отходов</t>
  </si>
  <si>
    <t>26 3 01 12261</t>
  </si>
  <si>
    <t>Обустройство контейнерных площадок</t>
  </si>
  <si>
    <t>26 3 01 00000</t>
  </si>
  <si>
    <t>Комплекс процессных мероприятий "Осуществление деятельности по накоплению и транспортированию твердых коммунальных отходов на территории Аткарского муниципального района"</t>
  </si>
  <si>
    <t>26 0 00 00000</t>
  </si>
  <si>
    <t>Муниципальная программа "Осуществление деятельности по накоплению и транспортированию твердых коммунальных отходов на территории Аткарского муниципального района "</t>
  </si>
  <si>
    <t>Благоустройство</t>
  </si>
  <si>
    <t>65 3 02 12652</t>
  </si>
  <si>
    <t>Осуществление прочих мероприятий и выполнение дополнительных работ в области энергосбережения и повышения энергетической эффективности</t>
  </si>
  <si>
    <t>65 3 02 00000</t>
  </si>
  <si>
    <t>Комплекс процессных мероприятий "Осуществление мероприятий в области энергосбережения и повышения энергетической эффективности"</t>
  </si>
  <si>
    <t>65 3 01 12650</t>
  </si>
  <si>
    <t>Техническое перевооружение котельных</t>
  </si>
  <si>
    <t>Коммунальное хозяйство</t>
  </si>
  <si>
    <t>85 4 01 77140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</si>
  <si>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обеспечение деятельности по сохранению, содержанию и ремонту пустующих жилых помещений, закрепленных за детьми-сиротами и детьми, оставшимися без попечения родителей</t>
  </si>
  <si>
    <t>02 3 04 L5769</t>
  </si>
  <si>
    <t>Обеспечение комплексного развития сельских территорий ( строительство (приобретение) жилого помещения (жилого дома) на сельских территориях, территориях опорных населенных пунктов, предоставляемого гражданам Российской Федерации, проживающих на сельских территориях, территориях опорных населенных пунктов, по договору найма жилого помещения)</t>
  </si>
  <si>
    <t>02 3 04 12991</t>
  </si>
  <si>
    <t>Выполнение дополнительных работ в связи со строительством многоквартирного жилого дома</t>
  </si>
  <si>
    <t>02 3 04 12990</t>
  </si>
  <si>
    <t>Строительство многоквартирного дома</t>
  </si>
  <si>
    <t>02 3 04 00000</t>
  </si>
  <si>
    <t>Комплекс процессных мероприятий " Строительство многоквартирного дома по адресу: Саратовская область, г. Аткарск, улица Транспортная, 100"</t>
  </si>
  <si>
    <t>Жилищное хозяйство</t>
  </si>
  <si>
    <t xml:space="preserve">ЖИЛИЩНО-КОММУНАЛЬНОЕ ХОЗЯЙСТВО </t>
  </si>
  <si>
    <t>66 3 04 12690</t>
  </si>
  <si>
    <t>Формирование и проведение кадастровых работ земельных участков для передачи бесплатно военнослужащим, лиц, заключивших (заключавших) контракт о пребывании в добровольческом формировании, содействующем выполнению задач, возложенных на Вооруженные Силы Российской Федерации, лиц, проходящих (проходивших) службу в войсках национальной гвардии Российской Федерации и имеющих специальные звания полиции, за заслуги, проявленные в ходе участия в специальной военной операции, и членов их семей</t>
  </si>
  <si>
    <t>66 3 04 00000</t>
  </si>
  <si>
    <t>Комплекс процессных мероприятий "Обеспечение военнослужащих, и членов их семей земельными участками"</t>
  </si>
  <si>
    <t>66 3 03 12680</t>
  </si>
  <si>
    <t>Формирование и проведение кадастровых работ земельных участков для передачи бесплатно гражданам, имеющих трех и более детей</t>
  </si>
  <si>
    <t>66 3 03 00000</t>
  </si>
  <si>
    <t>Комплекс процессных мероприятий "Обеспечение граждан, имеющих трех и более детей земельными участками"</t>
  </si>
  <si>
    <t>66 3 02 12670</t>
  </si>
  <si>
    <t>Формирование и проведение кадастровых работ земельных участков для муниципальных нужд</t>
  </si>
  <si>
    <t>66 3 02 00000</t>
  </si>
  <si>
    <t>Комплекс процессных мероприятий "Формирование базы данных земельных участков, находящихся в муниципальной собственности"</t>
  </si>
  <si>
    <t>66 3 01 12660</t>
  </si>
  <si>
    <t>Формирование и проведение кадастровых работ объектов жилищного и нежилого фонда</t>
  </si>
  <si>
    <t>66 3 01 00000</t>
  </si>
  <si>
    <t>Комплекс процессных мероприятий "Формирование базы данных объектов жилищного и нежилого фонда муниципальной собственности"</t>
  </si>
  <si>
    <t>66 0 00 00000</t>
  </si>
  <si>
    <t>Муниципальная программа "Формирование и проведение государственного кадастрового учета земельных участков и объектов муниципальной собственности Аткарского муниципального района "</t>
  </si>
  <si>
    <t>29 3 01 12290</t>
  </si>
  <si>
    <t>Разработка проекта внесения изменений в схему территориального планирования Аткарского МР</t>
  </si>
  <si>
    <t>29 3 01 00000</t>
  </si>
  <si>
    <t>Комплекс процессных мероприятий "Разработка проектов документов территориального планирования и градостроительного зонирования Аткарского муниципального района Саратовской области"</t>
  </si>
  <si>
    <t>29 0 00 00000</t>
  </si>
  <si>
    <t>Муниципальная программа "Разработка документов территориального планирования и градостроительного зонирования Аткарского муниципального района "</t>
  </si>
  <si>
    <t>22 3 03 12232</t>
  </si>
  <si>
    <t>Издание и распространение рекламно-информационной продукции по Аткарскому муниципальному району</t>
  </si>
  <si>
    <t>22 3 03 12231</t>
  </si>
  <si>
    <t>Организация рекламного тура для туроператоров региона, работающих на рынке внутреннего и въездного туризма</t>
  </si>
  <si>
    <t>22 3 03 00000</t>
  </si>
  <si>
    <t>Комплекс процессных мероприятий "Развитие внутреннего и въездного туризма на территории Аткарского муниципального района"</t>
  </si>
  <si>
    <t>Другие вопросы в области национальной экономики</t>
  </si>
  <si>
    <t>08 3 04 9Д810</t>
  </si>
  <si>
    <t>Приобретение дорожной техники</t>
  </si>
  <si>
    <t>08 3 04 9Д807</t>
  </si>
  <si>
    <t>Обеспечение дорожно-эксплуатационной техникой муниципальных районов,муниципальных округов и городских округов области</t>
  </si>
  <si>
    <t>08 3 04 00000</t>
  </si>
  <si>
    <t>Комплекс процессных мероприятий "Приобретение дорожной техники и оборудование"</t>
  </si>
  <si>
    <t>08 3 03 9Д070</t>
  </si>
  <si>
    <t>Установка дорожных знаков</t>
  </si>
  <si>
    <t>08 3 03 00000</t>
  </si>
  <si>
    <t>Комплекс процессных мероприятий "Повышение уровня безопасности дорожного движения"</t>
  </si>
  <si>
    <t>08 3 02 9Д023</t>
  </si>
  <si>
    <t>Ремонт верхних слоев асфальтного покрытия дорог отдельными участками (ямочный ремонт)</t>
  </si>
  <si>
    <t>08 3 02 9Д022</t>
  </si>
  <si>
    <t>Ремонт автомобильных дорог, имеющих щебеночное покрытие</t>
  </si>
  <si>
    <t>08 3 02 9Д021</t>
  </si>
  <si>
    <t>Ремонт автомобильных дорог, имеющих асфальтное покрытие</t>
  </si>
  <si>
    <t>08 3 02 00000</t>
  </si>
  <si>
    <t>Комплекс процессных мероприятий "Ремонт автомобильных дорог и сооружений на них"</t>
  </si>
  <si>
    <t>08 3 01 9Д612</t>
  </si>
  <si>
    <t>Расходы на выполнение муниципального задания бюджетными и автономными учреждениями в целях обеспечения выполнения работ по содержанию в летний период автомобильных дорог общего пользования</t>
  </si>
  <si>
    <t>08 3 01 9Д012</t>
  </si>
  <si>
    <t>Содержание автомобильных дорог в летний период</t>
  </si>
  <si>
    <t>08 3 01 9Д011</t>
  </si>
  <si>
    <t>Содержание автомобильных дорог в зимний период</t>
  </si>
  <si>
    <t>08 3 01 00000</t>
  </si>
  <si>
    <t>Комплекс процессных мероприятий "Содержание автомобильных дорог"</t>
  </si>
  <si>
    <t>08 0 00 00000</t>
  </si>
  <si>
    <t>Муниципальная программа "Дорожная деятельность в отношении автомобильных дорог общего пользования местного значения в границах в Аткарского муниципального района "</t>
  </si>
  <si>
    <t>Дорожное хозяйство(дорожные фонды)</t>
  </si>
  <si>
    <t>03 3 01 12030</t>
  </si>
  <si>
    <t>Ликвидация несанкционированных свалок</t>
  </si>
  <si>
    <t>03 3 01 00000</t>
  </si>
  <si>
    <t>Комплекс процессных мероприятий "Сохранение и восстановление природной среды, рациональное использование и воспроизводство природных ресурсов"</t>
  </si>
  <si>
    <t>03 0 00 00000</t>
  </si>
  <si>
    <t>Муниципальная программа "Охрана окружающей среды в Аткарском муниципальном районе "</t>
  </si>
  <si>
    <t>Общеэкономические вопросы</t>
  </si>
  <si>
    <t xml:space="preserve">НАЦИОНАЛЬНАЯ ЭКОНОМИКА </t>
  </si>
  <si>
    <t>74 3 03 12760</t>
  </si>
  <si>
    <t>Мероприятия по защите населения и территорий в области гражданской обороны</t>
  </si>
  <si>
    <t>74 3 03 00000</t>
  </si>
  <si>
    <t>Комплекс процессных мероприятий "Защита населения и территорий в области гражданской обороны"</t>
  </si>
  <si>
    <t>74 3 02 12750</t>
  </si>
  <si>
    <t>Мероприятия по защите населения и территорий от чрезвычайных ситуаций и безопасности людей на водных объектах</t>
  </si>
  <si>
    <t>74 3 02 00000</t>
  </si>
  <si>
    <t>Комплекс процессных мероприятий "Защита населения и территорий от чрезвычайных ситуаций и безопасности людей на водных объектах"</t>
  </si>
  <si>
    <t>74 3 01 12770</t>
  </si>
  <si>
    <t>Мероприятия по пожарной безопасности</t>
  </si>
  <si>
    <t>74 3 01 00000</t>
  </si>
  <si>
    <t>Комплекс процессных мероприятий "Пожарная безопасность"</t>
  </si>
  <si>
    <t>74 0 00 00000</t>
  </si>
  <si>
    <t>Муниципальная программа "Организация и осуществление мероприятий по гражданской обороне, защите населения и территории Аткарского муниципального района от чрезвычайных ситуаций природного и техногенного характера"</t>
  </si>
  <si>
    <t>62 3 01 12620</t>
  </si>
  <si>
    <t>Проведение комплекса дератизационных мероприятий против мышевидных грызунов на территории Аткарского муниципального района</t>
  </si>
  <si>
    <t>62 3 01 00000</t>
  </si>
  <si>
    <t>Комплекс процессных мероприятий "Проведение комплекса дератизационных мероприятий против мышевидных грызунов на территории Аткарского муниципального района"</t>
  </si>
  <si>
    <t>62 0 00 00000</t>
  </si>
  <si>
    <t>Муниципальная программа "Предупреждение заболеваемости геморрагической лихорадкой с почечным синдромом на территории Аткарского муниципального района 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</si>
  <si>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</si>
  <si>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НАЦИОНАЛЬНАЯ БЕЗОПАСНОСТЬ И ПРАВООХРАНИТЕЛЬНАЯ ДЕЯТЕЛЬНОСТЬ </t>
  </si>
  <si>
    <t>85 4 01 05900</t>
  </si>
  <si>
    <t>Членские взносы для муниципальных образований, являющихся членами Ассоциации "Совет муниципальных образований Саратовской области"</t>
  </si>
  <si>
    <t>85 4 01 05200</t>
  </si>
  <si>
    <t>Выполнение других обязательств органов местного самоуправления</t>
  </si>
  <si>
    <t>64 3 01 12642</t>
  </si>
  <si>
    <t>Информирование населения посредством районных СМИ о состоянии работы по профилактике правонарушений среди несовершеннолетних, разработка и распространение информационно-просветительских материалов на темы правового воспитания, профилактики безнадзорности и правонарушений несовершеннолетних</t>
  </si>
  <si>
    <t>32 3 01 12320</t>
  </si>
  <si>
    <t>Повышение профессионального управления муниципальных служащих</t>
  </si>
  <si>
    <t>32 3 01 00000</t>
  </si>
  <si>
    <t>Комплекс процессных мероприятий "Внедрение эффективных технологий и современных методов кадровой работы, направленных на повышение профессиональной компетентности муниципальных служащих, обеспечение условий для результативности их профессиональной служебной деятельности "</t>
  </si>
  <si>
    <t>32 0 00 00000</t>
  </si>
  <si>
    <t>Муниципальная программа" Развитие муниципальной службы в Аткарском муниципальном районе "</t>
  </si>
  <si>
    <t>25 3 02 77800</t>
  </si>
  <si>
    <t>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</si>
  <si>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25 3 02 77300</t>
  </si>
  <si>
    <t>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по предоставлению компенсации стоимости горячего питания родителям (законным представителям) обучающихся по образовательным программам начального общего образования на дому детей-инвалидов и детей, нуждающихся в длительном лечении, которые по состоянию здоровья временно или постоянно не могут посещать образовательные организации, и частичному финансированию расходов на присмотр и уход за детьми дошкольного возраста в муниципальных образовательных организациях, реализующих основную образовательную программу дошкольного образования</t>
  </si>
  <si>
    <t>25 3 02 04201</t>
  </si>
  <si>
    <t>Расходы на обеспечение деятельности муниципальных казенных учреждений в целях обеспечения деятельности учреждений по бухгалтерскому обслуживанию</t>
  </si>
  <si>
    <t>25 3 02 00000</t>
  </si>
  <si>
    <t>Комплекс процессных мероприятий "Бухгалтерское обслуживание органов местного самоуправления и муниципальных учреждений Аткарского муниципального района "</t>
  </si>
  <si>
    <t>25 3 01 12271</t>
  </si>
  <si>
    <t>Содержание имущества и иные расходы по обеспечению деятельности органов местного самоуправления и муниципальных учреждений</t>
  </si>
  <si>
    <t>25 3 01 04123</t>
  </si>
  <si>
    <t>Расходы на выполнение муниципального задания муниципальных бюджетных и автономных учреждений в целях обеспечения деятельности учреждений по административно-хозяйственному обслуживанию</t>
  </si>
  <si>
    <t>25 3 01 00000</t>
  </si>
  <si>
    <t>Комплекс процессных мероприятий "Административно-хозяйственное обслуживание органов местного самоуправления и муниципальных учреждений Аткарского муниципального района"</t>
  </si>
  <si>
    <t>25 0 00 00000</t>
  </si>
  <si>
    <t>Муниципальная программа "Административно-хозяйственное и бухгалтерское обслуживание органов местного самоуправления и муниципальных учреждений Аткарского муниципального района"</t>
  </si>
  <si>
    <t>24 3 01 12240</t>
  </si>
  <si>
    <t>Приобретение наглядных материалов</t>
  </si>
  <si>
    <t>24 3 01 00000</t>
  </si>
  <si>
    <t>Комплекс процессных мероприятий "Организационные меры по обеспечению реализации антикоррупционной политики (приобретение наглядного материала)"</t>
  </si>
  <si>
    <t>24 0 00 00000</t>
  </si>
  <si>
    <t>Муниципальная программа "Противодействие коррупции в Аткарском муниципальном районе Саратовской области"</t>
  </si>
  <si>
    <t>06 3 01 12060</t>
  </si>
  <si>
    <t>Изготовление консультационного раздаточного материала</t>
  </si>
  <si>
    <t>06 3 01 00000</t>
  </si>
  <si>
    <t>Комплекс процессных мероприятий "Оказание консультационной помощи, в том числе с использованием раздаточного материала (личный прием, телефон "горячей линии") по вопросам развития и поддержки малого и среднего предпринимательства"</t>
  </si>
  <si>
    <t>06 0 00 00000</t>
  </si>
  <si>
    <t>Муниципальная программа "Развитие малого и среднего предпринимательства в Аткарском районе "</t>
  </si>
  <si>
    <t>04 3 02 12080</t>
  </si>
  <si>
    <t>Контроль эффективности АРМ (автоматизированного рабочего места)</t>
  </si>
  <si>
    <t>04 3 02 00000</t>
  </si>
  <si>
    <t>Комплекс процесных мероприятий "Контроль эффективности АРМ (автоматизированного рабочего места)"</t>
  </si>
  <si>
    <t>04 3 01 12070</t>
  </si>
  <si>
    <t>Аттестация ВП (выделенного помещения)</t>
  </si>
  <si>
    <t>04 3 01 00000</t>
  </si>
  <si>
    <t>Комплекс процессных мероприятий "Аттестация ВП (выделенного помещения)"</t>
  </si>
  <si>
    <t>04 0 00 00000</t>
  </si>
  <si>
    <t>Муниципальная программа "Организация и осуществление мероприятий по мобилизационной подготовке на территории Аткарского муниципального района "</t>
  </si>
  <si>
    <t>01 3 03 12130</t>
  </si>
  <si>
    <t>Приобретение информационных материалов (плакатов, баннеров, листовок и т.п.) по профилактике наркомании и пропаганде здорового образа жизни</t>
  </si>
  <si>
    <t>01 3 03 00000</t>
  </si>
  <si>
    <t>Комплекс процессных мероприятий "Реализация профилактических мероприятий, направленных на снижение уровня преступности, связанной с незаконным оборотом наркотических средств, привлечение к ведению здорового образа жизни"</t>
  </si>
  <si>
    <t>01 3 02 12120</t>
  </si>
  <si>
    <t>Приобретение информационных материалов (плакатов, баннеров, листовок и т.п.) по профилактике распространения идеологии терроризма и экстремизма, обеспечения общественной безопасности</t>
  </si>
  <si>
    <t>01 3 02 00000</t>
  </si>
  <si>
    <t>Комплекс процессных мероприятий "Обеспечение антитеррористической защищенности, противодействие идеологии терроризма и экстремизма, формирование антитеррористического мировоззрения населения на основе традиционных российских духовно-нравственных ценностей"</t>
  </si>
  <si>
    <t>01 3 01 12110</t>
  </si>
  <si>
    <t>Приобретение информационных материалов (плакатов, баннеров, листовок и т.п.) по профилактике правонарушений, в т.ч. профилактике социального мошенничества</t>
  </si>
  <si>
    <t>01 3 01 00000</t>
  </si>
  <si>
    <t>Комплекс процессных мероприятий "Снижение уровня преступности, укрепление законности и правопорядка на территории муниципального района"</t>
  </si>
  <si>
    <t>01 0 00 00000</t>
  </si>
  <si>
    <t>Муниципальная программа "Профилактика правонарушений, противодействие терроризму и экстремизму, незаконному обороту наркотических средств и усиление борьбы с преступностью на территории Аткарского муниципального района "</t>
  </si>
  <si>
    <t>Другие общегосударственные вопросы</t>
  </si>
  <si>
    <t>85 4 02 08800</t>
  </si>
  <si>
    <t>Средства резервного фонда администрации муниципального образования</t>
  </si>
  <si>
    <t>85 4 02 00000</t>
  </si>
  <si>
    <t>Средства резервных фондов</t>
  </si>
  <si>
    <t>Резервные фонды</t>
  </si>
  <si>
    <t>85 4 01 05800</t>
  </si>
  <si>
    <t>Членский взнос в Союз Финансистов России</t>
  </si>
  <si>
    <t>81 4 04 02200</t>
  </si>
  <si>
    <t>81 4 04 01300</t>
  </si>
  <si>
    <t>Расходы на обеспечение деятельности руководителя контрольно-счетного органа</t>
  </si>
  <si>
    <t>81 4 04 00420</t>
  </si>
  <si>
    <t>Иные межбюджетные трансферты бюджету муниципального района из бюджета поселения по осуществлению части полномочий по контролю за исполнением бюджета поселения в соответствии с заключенными соглашениями</t>
  </si>
  <si>
    <t>81 4 04 00410</t>
  </si>
  <si>
    <t>Иные межбюджетные трансферты бюджету муниципального района из бюджета поселения на осуществление части полномочий по составлению проекта бюджета поселения и исполнения бюджета поселения в соответствии с заключенными соглашениями</t>
  </si>
  <si>
    <t>81 4 04 00000</t>
  </si>
  <si>
    <t>Обеспечение деятельности иных муниципальных органов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</si>
  <si>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</si>
  <si>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90 4 02 51200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</si>
  <si>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</si>
  <si>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90 4 02 00000</t>
  </si>
  <si>
    <t>Осуществление переданных полномочий Российской Федерации за счет субвенций из федерального бюджета</t>
  </si>
  <si>
    <t>90 0 00 00000</t>
  </si>
  <si>
    <t>Осуществление переданных полномочий Российской Федерации</t>
  </si>
  <si>
    <t>Судебная система</t>
  </si>
  <si>
    <t>81 4 03 78760</t>
  </si>
  <si>
    <t>Оказание содействия органам местного самоуправления в организации деятельности по военно-патриотическому воспитанию граждан</t>
  </si>
  <si>
    <t>81 4 03 77130</t>
  </si>
  <si>
    <t>81 4 03 77120</t>
  </si>
  <si>
    <t>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</si>
  <si>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81 4 03 76600</t>
  </si>
  <si>
    <t>Осуществление органами местного самоуправление государственных полномочий по созданию и организации деятельности комиссий по делам несовершеннолетних и защите их прав</t>
  </si>
  <si>
    <t>81 4 03 76500</t>
  </si>
  <si>
    <t>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</si>
  <si>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</si>
  <si>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81 4 02 01100</t>
  </si>
  <si>
    <t>Расходы на обеспечение деятельности главы муниципального образования</t>
  </si>
  <si>
    <t>81 4 02 00000</t>
  </si>
  <si>
    <t>Обеспечение деятельности исполнительного органа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</si>
  <si>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</si>
  <si>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</si>
  <si>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</si>
  <si>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экономической классификации</t>
  </si>
  <si>
    <t>Вид расходов</t>
  </si>
  <si>
    <t>Целевая статья</t>
  </si>
  <si>
    <t>Под-раздел</t>
  </si>
  <si>
    <t>Раздел</t>
  </si>
  <si>
    <t>Наименование</t>
  </si>
  <si>
    <t>(тыс. рублей)</t>
  </si>
  <si>
    <t>Приложение № 3 к решению Аткарского</t>
  </si>
  <si>
    <t xml:space="preserve">     
                                                                                                                                                                         Приложение № 4                                                                                к решению Аткарского    
 муниципального Собрания       
 От  28.11.2025  года №  418       
 "О местном бюджете Аткарского    
муниципального района   Саратовской области на 2026 год    
и на плановый период 2027 и 2028 годов»    
</t>
  </si>
  <si>
    <t>муниципального Собрания от 18.03.2026 № 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</si>
</sst>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;[Red]\-#,##0.00;0.00"/>
    <numFmt numFmtId="165" formatCode="#,##0.00;[Red]\-#,##0.00"/>
    <numFmt numFmtId="166" formatCode="000"/>
    <numFmt numFmtId="167" formatCode="0000000000"/>
    <numFmt numFmtId="168" formatCode="00"/>
    <numFmt numFmtId="169" formatCode="0000"/>
    <numFmt numFmtId="170" formatCode="#,##0.0_ ;[Red]\-#,##0.0\ "/>
    <numFmt numFmtId="171" formatCode="#,##0.0"/>
  </numFmts>
  <fonts count="11" x14ac:knownFonts="1">
    <font>
      <sz val="10"/>
      <name val="Arial"/>
      <charset val="204"/>
    </font>
    <font>
      <b/>
      <sz val="9"/>
      <name val="Arial"/>
      <charset val="204"/>
    </font>
    <font>
      <sz val="9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sz val="8"/>
      <color indexed="9"/>
      <name val="Arial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PT Astra Serif"/>
      <family val="1"/>
      <charset val="1"/>
    </font>
    <font>
      <sz val="8"/>
      <name val="PT Astra Serif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67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3" fillId="0" borderId="0" xfId="0" applyNumberFormat="1" applyFont="1" applyFill="1" applyAlignment="1" applyProtection="1">
      <alignment vertical="top"/>
      <protection hidden="1"/>
    </xf>
    <xf numFmtId="0" fontId="4" fillId="0" borderId="0" xfId="0" applyNumberFormat="1" applyFont="1" applyFill="1" applyAlignment="1" applyProtection="1">
      <alignment vertical="top"/>
      <protection hidden="1"/>
    </xf>
    <xf numFmtId="0" fontId="4" fillId="0" borderId="0" xfId="0" applyNumberFormat="1" applyFont="1" applyFill="1" applyBorder="1" applyAlignment="1" applyProtection="1">
      <alignment vertical="top"/>
      <protection hidden="1"/>
    </xf>
    <xf numFmtId="0" fontId="3" fillId="0" borderId="0" xfId="0" applyNumberFormat="1" applyFont="1" applyFill="1" applyAlignment="1" applyProtection="1">
      <protection hidden="1"/>
    </xf>
    <xf numFmtId="0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6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3" fillId="0" borderId="10" xfId="0" applyNumberFormat="1" applyFont="1" applyFill="1" applyBorder="1" applyAlignment="1" applyProtection="1">
      <alignment horizontal="center" vertical="center"/>
      <protection hidden="1"/>
    </xf>
    <xf numFmtId="0" fontId="1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1" xfId="0" applyNumberFormat="1" applyFont="1" applyFill="1" applyBorder="1" applyAlignment="1" applyProtection="1">
      <alignment horizontal="center" vertical="center"/>
      <protection hidden="1"/>
    </xf>
    <xf numFmtId="0" fontId="3" fillId="0" borderId="11" xfId="0" applyNumberFormat="1" applyFont="1" applyFill="1" applyBorder="1" applyAlignment="1" applyProtection="1">
      <alignment horizontal="center" vertical="center"/>
      <protection hidden="1"/>
    </xf>
    <xf numFmtId="0" fontId="3" fillId="0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13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5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8" fontId="1" fillId="0" borderId="1" xfId="0" applyNumberFormat="1" applyFont="1" applyFill="1" applyBorder="1" applyAlignment="1" applyProtection="1">
      <alignment horizontal="center"/>
      <protection hidden="1"/>
    </xf>
    <xf numFmtId="167" fontId="1" fillId="0" borderId="1" xfId="0" applyNumberFormat="1" applyFont="1" applyFill="1" applyBorder="1" applyAlignment="1" applyProtection="1">
      <alignment horizontal="center"/>
      <protection hidden="1"/>
    </xf>
    <xf numFmtId="166" fontId="1" fillId="0" borderId="1" xfId="0" applyNumberFormat="1" applyFont="1" applyFill="1" applyBorder="1" applyAlignment="1" applyProtection="1">
      <alignment horizontal="center"/>
      <protection hidden="1"/>
    </xf>
    <xf numFmtId="166" fontId="2" fillId="0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170" fontId="1" fillId="0" borderId="1" xfId="0" applyNumberFormat="1" applyFont="1" applyFill="1" applyBorder="1" applyAlignment="1" applyProtection="1">
      <protection hidden="1"/>
    </xf>
    <xf numFmtId="171" fontId="7" fillId="0" borderId="1" xfId="0" applyNumberFormat="1" applyFont="1" applyFill="1" applyBorder="1" applyAlignment="1" applyProtection="1">
      <protection hidden="1"/>
    </xf>
    <xf numFmtId="168" fontId="2" fillId="0" borderId="1" xfId="0" applyNumberFormat="1" applyFont="1" applyFill="1" applyBorder="1" applyAlignment="1" applyProtection="1">
      <alignment horizontal="center"/>
      <protection hidden="1"/>
    </xf>
    <xf numFmtId="167" fontId="2" fillId="0" borderId="1" xfId="0" applyNumberFormat="1" applyFont="1" applyFill="1" applyBorder="1" applyAlignment="1" applyProtection="1">
      <alignment horizontal="center"/>
      <protection hidden="1"/>
    </xf>
    <xf numFmtId="166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protection hidden="1"/>
    </xf>
    <xf numFmtId="170" fontId="6" fillId="0" borderId="1" xfId="0" applyNumberFormat="1" applyFont="1" applyFill="1" applyBorder="1" applyAlignment="1" applyProtection="1">
      <protection hidden="1"/>
    </xf>
    <xf numFmtId="171" fontId="6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165" fontId="1" fillId="0" borderId="1" xfId="0" applyNumberFormat="1" applyFont="1" applyFill="1" applyBorder="1" applyAlignment="1" applyProtection="1"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170" fontId="7" fillId="0" borderId="1" xfId="0" applyNumberFormat="1" applyFont="1" applyFill="1" applyBorder="1" applyAlignment="1" applyProtection="1">
      <protection hidden="1"/>
    </xf>
    <xf numFmtId="164" fontId="7" fillId="0" borderId="1" xfId="0" applyNumberFormat="1" applyFont="1" applyFill="1" applyBorder="1" applyAlignment="1" applyProtection="1">
      <protection hidden="1"/>
    </xf>
    <xf numFmtId="0" fontId="10" fillId="0" borderId="0" xfId="2" applyFont="1"/>
    <xf numFmtId="0" fontId="1" fillId="0" borderId="2" xfId="0" applyNumberFormat="1" applyFont="1" applyFill="1" applyBorder="1" applyAlignment="1" applyProtection="1">
      <alignment horizontal="left"/>
      <protection hidden="1"/>
    </xf>
    <xf numFmtId="0" fontId="1" fillId="0" borderId="7" xfId="0" applyNumberFormat="1" applyFont="1" applyFill="1" applyBorder="1" applyAlignment="1" applyProtection="1">
      <alignment horizontal="left"/>
      <protection hidden="1"/>
    </xf>
    <xf numFmtId="0" fontId="1" fillId="0" borderId="6" xfId="0" applyNumberFormat="1" applyFont="1" applyFill="1" applyBorder="1" applyAlignment="1" applyProtection="1">
      <alignment horizontal="left"/>
      <protection hidden="1"/>
    </xf>
    <xf numFmtId="0" fontId="9" fillId="2" borderId="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right" wrapText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Alignment="1" applyProtection="1">
      <alignment horizontal="center" wrapText="1"/>
      <protection hidden="1"/>
    </xf>
    <xf numFmtId="169" fontId="1" fillId="0" borderId="1" xfId="0" applyNumberFormat="1" applyFont="1" applyFill="1" applyBorder="1" applyAlignment="1" applyProtection="1">
      <alignment wrapText="1"/>
      <protection hidden="1"/>
    </xf>
    <xf numFmtId="169" fontId="2" fillId="0" borderId="1" xfId="0" applyNumberFormat="1" applyFont="1" applyFill="1" applyBorder="1" applyAlignment="1" applyProtection="1">
      <alignment wrapText="1"/>
      <protection hidden="1"/>
    </xf>
  </cellXfs>
  <cellStyles count="4">
    <cellStyle name="Обычный" xfId="0" builtinId="0"/>
    <cellStyle name="Обычный 2" xfId="2"/>
    <cellStyle name="Обычный 3" xfId="1"/>
    <cellStyle name="Обычный_tmp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A508"/>
  <sheetViews>
    <sheetView showGridLines="0" showZeros="0" tabSelected="1" workbookViewId="0">
      <selection activeCell="S2" sqref="S2:Z2"/>
    </sheetView>
  </sheetViews>
  <sheetFormatPr defaultRowHeight="12.75" x14ac:dyDescent="0.2"/>
  <cols>
    <col min="1" max="1" width="1.42578125" customWidth="1"/>
    <col min="2" max="2" width="38" customWidth="1"/>
    <col min="3" max="3" width="0.7109375" customWidth="1"/>
    <col min="4" max="4" width="0.5703125" customWidth="1"/>
    <col min="5" max="5" width="0.140625" customWidth="1"/>
    <col min="6" max="6" width="0.7109375" customWidth="1"/>
    <col min="7" max="7" width="0.5703125" customWidth="1"/>
    <col min="8" max="8" width="0.140625" customWidth="1"/>
    <col min="9" max="9" width="0.7109375" customWidth="1"/>
    <col min="10" max="12" width="0" hidden="1" customWidth="1"/>
    <col min="13" max="14" width="7.7109375" customWidth="1"/>
    <col min="15" max="15" width="13" customWidth="1"/>
    <col min="16" max="16" width="9.140625" customWidth="1"/>
    <col min="17" max="17" width="0" hidden="1" customWidth="1"/>
    <col min="18" max="18" width="14.7109375" hidden="1" customWidth="1"/>
    <col min="19" max="19" width="14.7109375" customWidth="1"/>
    <col min="20" max="20" width="14.5703125" hidden="1" customWidth="1"/>
    <col min="21" max="21" width="14.5703125" customWidth="1"/>
    <col min="22" max="22" width="14.5703125" hidden="1" customWidth="1"/>
    <col min="23" max="23" width="12.28515625" customWidth="1"/>
    <col min="24" max="24" width="0" hidden="1" customWidth="1"/>
    <col min="25" max="25" width="5.5703125" hidden="1" customWidth="1"/>
    <col min="26" max="26" width="9.140625" hidden="1" customWidth="1"/>
    <col min="27" max="27" width="0.42578125" hidden="1" customWidth="1"/>
  </cols>
  <sheetData>
    <row r="1" spans="1:27" x14ac:dyDescent="0.2">
      <c r="S1" s="54" t="s">
        <v>547</v>
      </c>
      <c r="T1" s="54"/>
      <c r="U1" s="54"/>
      <c r="V1" s="54"/>
      <c r="W1" s="54"/>
      <c r="X1" s="54"/>
      <c r="Y1" s="54"/>
      <c r="Z1" s="54"/>
      <c r="AA1" s="50"/>
    </row>
    <row r="2" spans="1:27" x14ac:dyDescent="0.2">
      <c r="S2" s="54" t="s">
        <v>549</v>
      </c>
      <c r="T2" s="54"/>
      <c r="U2" s="54"/>
      <c r="V2" s="54"/>
      <c r="W2" s="54"/>
      <c r="X2" s="54"/>
      <c r="Y2" s="54"/>
      <c r="Z2" s="54"/>
      <c r="AA2" s="50"/>
    </row>
    <row r="3" spans="1:27" x14ac:dyDescent="0.2">
      <c r="S3" s="55" t="s">
        <v>548</v>
      </c>
      <c r="T3" s="55"/>
      <c r="U3" s="55"/>
      <c r="V3" s="55"/>
      <c r="W3" s="55"/>
      <c r="X3" s="55"/>
      <c r="Y3" s="55"/>
      <c r="Z3" s="55"/>
      <c r="AA3" s="55"/>
    </row>
    <row r="4" spans="1:27" x14ac:dyDescent="0.2">
      <c r="S4" s="55"/>
      <c r="T4" s="55"/>
      <c r="U4" s="55"/>
      <c r="V4" s="55"/>
      <c r="W4" s="55"/>
      <c r="X4" s="55"/>
      <c r="Y4" s="55"/>
      <c r="Z4" s="55"/>
      <c r="AA4" s="55"/>
    </row>
    <row r="5" spans="1:27" x14ac:dyDescent="0.2">
      <c r="S5" s="55"/>
      <c r="T5" s="55"/>
      <c r="U5" s="55"/>
      <c r="V5" s="55"/>
      <c r="W5" s="55"/>
      <c r="X5" s="55"/>
      <c r="Y5" s="55"/>
      <c r="Z5" s="55"/>
      <c r="AA5" s="55"/>
    </row>
    <row r="6" spans="1:27" x14ac:dyDescent="0.2">
      <c r="S6" s="55"/>
      <c r="T6" s="55"/>
      <c r="U6" s="55"/>
      <c r="V6" s="55"/>
      <c r="W6" s="55"/>
      <c r="X6" s="55"/>
      <c r="Y6" s="55"/>
      <c r="Z6" s="55"/>
      <c r="AA6" s="55"/>
    </row>
    <row r="7" spans="1:27" x14ac:dyDescent="0.2">
      <c r="S7" s="55"/>
      <c r="T7" s="55"/>
      <c r="U7" s="55"/>
      <c r="V7" s="55"/>
      <c r="W7" s="55"/>
      <c r="X7" s="55"/>
      <c r="Y7" s="55"/>
      <c r="Z7" s="55"/>
      <c r="AA7" s="55"/>
    </row>
    <row r="8" spans="1:27" ht="22.5" customHeight="1" x14ac:dyDescent="0.2">
      <c r="S8" s="55"/>
      <c r="T8" s="55"/>
      <c r="U8" s="55"/>
      <c r="V8" s="55"/>
      <c r="W8" s="55"/>
      <c r="X8" s="55"/>
      <c r="Y8" s="55"/>
      <c r="Z8" s="55"/>
      <c r="AA8" s="55"/>
    </row>
    <row r="10" spans="1:27" ht="25.5" customHeight="1" x14ac:dyDescent="0.2">
      <c r="A10" s="64" t="str">
        <f>"Распределение бюджетных ассигнований по разделам, подразделам, целевым статьям и видам расходов классификации расходов 
местного бюджета на "&amp;R13&amp;" год и на плановый период "&amp;T13&amp;" и "&amp;V13&amp;" годов"</f>
        <v>Распределение бюджетных ассигнований по разделам, подразделам, целевым статьям и видам расходов классификации расходов 
местного бюджета на 2026 год и на плановый период 2027 и 2028 годов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1"/>
      <c r="Y10" s="1"/>
    </row>
    <row r="11" spans="1:27" ht="12.75" customHeight="1" x14ac:dyDescent="0.2">
      <c r="A11" s="1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1"/>
      <c r="S11" s="1"/>
      <c r="T11" s="27">
        <v>2026</v>
      </c>
      <c r="U11" s="27"/>
      <c r="W11" s="26" t="s">
        <v>546</v>
      </c>
      <c r="X11" s="1"/>
      <c r="Y11" s="1"/>
    </row>
    <row r="12" spans="1:27" ht="15" customHeight="1" x14ac:dyDescent="0.2">
      <c r="A12" s="1"/>
      <c r="B12" s="56" t="s">
        <v>545</v>
      </c>
      <c r="C12" s="25"/>
      <c r="D12" s="25"/>
      <c r="E12" s="25"/>
      <c r="F12" s="25"/>
      <c r="G12" s="25"/>
      <c r="H12" s="25"/>
      <c r="I12" s="24"/>
      <c r="J12" s="23"/>
      <c r="K12" s="23"/>
      <c r="L12" s="22"/>
      <c r="M12" s="58" t="s">
        <v>544</v>
      </c>
      <c r="N12" s="58" t="s">
        <v>543</v>
      </c>
      <c r="O12" s="58" t="s">
        <v>542</v>
      </c>
      <c r="P12" s="60" t="s">
        <v>541</v>
      </c>
      <c r="Q12" s="21" t="s">
        <v>540</v>
      </c>
      <c r="R12" s="56" t="s">
        <v>539</v>
      </c>
      <c r="S12" s="62"/>
      <c r="T12" s="62"/>
      <c r="U12" s="62"/>
      <c r="V12" s="62"/>
      <c r="W12" s="63"/>
      <c r="X12" s="1"/>
      <c r="Y12" s="1"/>
    </row>
    <row r="13" spans="1:27" ht="20.100000000000001" customHeight="1" x14ac:dyDescent="0.2">
      <c r="A13" s="1"/>
      <c r="B13" s="57"/>
      <c r="C13" s="19"/>
      <c r="D13" s="19"/>
      <c r="E13" s="19"/>
      <c r="F13" s="19"/>
      <c r="G13" s="19"/>
      <c r="H13" s="19"/>
      <c r="I13" s="20"/>
      <c r="J13" s="19"/>
      <c r="K13" s="19"/>
      <c r="L13" s="18"/>
      <c r="M13" s="59"/>
      <c r="N13" s="59"/>
      <c r="O13" s="59"/>
      <c r="P13" s="61"/>
      <c r="Q13" s="17"/>
      <c r="R13" s="29">
        <v>2026</v>
      </c>
      <c r="S13" s="29">
        <v>2026</v>
      </c>
      <c r="T13" s="30">
        <v>2027</v>
      </c>
      <c r="U13" s="30">
        <v>2027</v>
      </c>
      <c r="V13" s="30">
        <v>2028</v>
      </c>
      <c r="W13" s="30">
        <v>2028</v>
      </c>
      <c r="X13" s="1"/>
      <c r="Y13" s="1"/>
    </row>
    <row r="14" spans="1:27" ht="12.75" customHeight="1" x14ac:dyDescent="0.2">
      <c r="A14" s="6"/>
      <c r="B14" s="12">
        <v>1</v>
      </c>
      <c r="C14" s="16"/>
      <c r="D14" s="16"/>
      <c r="E14" s="16"/>
      <c r="F14" s="16"/>
      <c r="G14" s="16"/>
      <c r="H14" s="16"/>
      <c r="I14" s="15"/>
      <c r="J14" s="10"/>
      <c r="K14" s="14"/>
      <c r="L14" s="13"/>
      <c r="M14" s="12">
        <v>2</v>
      </c>
      <c r="N14" s="12">
        <v>3</v>
      </c>
      <c r="O14" s="12">
        <v>4</v>
      </c>
      <c r="P14" s="11">
        <v>5</v>
      </c>
      <c r="Q14" s="10">
        <v>6</v>
      </c>
      <c r="R14" s="9">
        <v>6</v>
      </c>
      <c r="S14" s="9">
        <v>6</v>
      </c>
      <c r="T14" s="8">
        <v>7</v>
      </c>
      <c r="U14" s="8">
        <v>7</v>
      </c>
      <c r="V14" s="7">
        <v>8</v>
      </c>
      <c r="W14" s="7">
        <v>8</v>
      </c>
      <c r="X14" s="1"/>
      <c r="Y14" s="1"/>
    </row>
    <row r="15" spans="1:27" ht="21.75" customHeight="1" x14ac:dyDescent="0.2">
      <c r="A15" s="5"/>
      <c r="B15" s="65" t="s">
        <v>538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31">
        <v>1</v>
      </c>
      <c r="N15" s="31">
        <v>0</v>
      </c>
      <c r="O15" s="32" t="s">
        <v>0</v>
      </c>
      <c r="P15" s="33" t="s">
        <v>0</v>
      </c>
      <c r="Q15" s="34"/>
      <c r="R15" s="35">
        <v>104702907.8</v>
      </c>
      <c r="S15" s="36">
        <f>R15/1000</f>
        <v>104702.9078</v>
      </c>
      <c r="T15" s="35">
        <v>102643920</v>
      </c>
      <c r="U15" s="36">
        <f>T15/1000</f>
        <v>102643.92</v>
      </c>
      <c r="V15" s="35">
        <v>102710500</v>
      </c>
      <c r="W15" s="37">
        <f>V15/1000</f>
        <v>102710.5</v>
      </c>
      <c r="X15" s="1"/>
      <c r="Y15" s="1"/>
    </row>
    <row r="16" spans="1:27" ht="36" customHeight="1" x14ac:dyDescent="0.2">
      <c r="A16" s="5"/>
      <c r="B16" s="66" t="s">
        <v>537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38">
        <v>1</v>
      </c>
      <c r="N16" s="38">
        <v>2</v>
      </c>
      <c r="O16" s="39" t="s">
        <v>0</v>
      </c>
      <c r="P16" s="40" t="s">
        <v>0</v>
      </c>
      <c r="Q16" s="34"/>
      <c r="R16" s="41">
        <v>4043800</v>
      </c>
      <c r="S16" s="42">
        <f>R16/1000</f>
        <v>4043.8</v>
      </c>
      <c r="T16" s="41">
        <v>4043800</v>
      </c>
      <c r="U16" s="42">
        <f>T16/1000</f>
        <v>4043.8</v>
      </c>
      <c r="V16" s="41">
        <v>4043800</v>
      </c>
      <c r="W16" s="43">
        <f>V16/1000</f>
        <v>4043.8</v>
      </c>
      <c r="X16" s="1"/>
      <c r="Y16" s="1"/>
    </row>
    <row r="17" spans="1:25" ht="24" customHeight="1" x14ac:dyDescent="0.2">
      <c r="A17" s="5"/>
      <c r="B17" s="66" t="s">
        <v>102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8">
        <v>1</v>
      </c>
      <c r="N17" s="38">
        <v>2</v>
      </c>
      <c r="O17" s="39" t="s">
        <v>101</v>
      </c>
      <c r="P17" s="40" t="s">
        <v>0</v>
      </c>
      <c r="Q17" s="34"/>
      <c r="R17" s="41">
        <v>4043800</v>
      </c>
      <c r="S17" s="42">
        <f t="shared" ref="S17:S80" si="0">R17/1000</f>
        <v>4043.8</v>
      </c>
      <c r="T17" s="41">
        <v>4043800</v>
      </c>
      <c r="U17" s="42">
        <f t="shared" ref="U17:U80" si="1">T17/1000</f>
        <v>4043.8</v>
      </c>
      <c r="V17" s="41">
        <v>4043800</v>
      </c>
      <c r="W17" s="43">
        <f t="shared" ref="W17:W80" si="2">V17/1000</f>
        <v>4043.8</v>
      </c>
      <c r="X17" s="1"/>
      <c r="Y17" s="1"/>
    </row>
    <row r="18" spans="1:25" ht="24" customHeight="1" x14ac:dyDescent="0.2">
      <c r="A18" s="5"/>
      <c r="B18" s="66" t="s">
        <v>536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38">
        <v>1</v>
      </c>
      <c r="N18" s="38">
        <v>2</v>
      </c>
      <c r="O18" s="39" t="s">
        <v>535</v>
      </c>
      <c r="P18" s="40" t="s">
        <v>0</v>
      </c>
      <c r="Q18" s="34"/>
      <c r="R18" s="41">
        <v>4043800</v>
      </c>
      <c r="S18" s="42">
        <f t="shared" si="0"/>
        <v>4043.8</v>
      </c>
      <c r="T18" s="41">
        <v>4043800</v>
      </c>
      <c r="U18" s="42">
        <f t="shared" si="1"/>
        <v>4043.8</v>
      </c>
      <c r="V18" s="41">
        <v>4043800</v>
      </c>
      <c r="W18" s="43">
        <f t="shared" si="2"/>
        <v>4043.8</v>
      </c>
      <c r="X18" s="1"/>
      <c r="Y18" s="1"/>
    </row>
    <row r="19" spans="1:25" ht="24" customHeight="1" x14ac:dyDescent="0.2">
      <c r="A19" s="5"/>
      <c r="B19" s="66" t="s">
        <v>534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38">
        <v>1</v>
      </c>
      <c r="N19" s="38">
        <v>2</v>
      </c>
      <c r="O19" s="39" t="s">
        <v>533</v>
      </c>
      <c r="P19" s="40" t="s">
        <v>0</v>
      </c>
      <c r="Q19" s="34"/>
      <c r="R19" s="41">
        <v>4043800</v>
      </c>
      <c r="S19" s="42">
        <f t="shared" si="0"/>
        <v>4043.8</v>
      </c>
      <c r="T19" s="41">
        <v>4043800</v>
      </c>
      <c r="U19" s="42">
        <f t="shared" si="1"/>
        <v>4043.8</v>
      </c>
      <c r="V19" s="41">
        <v>4043800</v>
      </c>
      <c r="W19" s="43">
        <f t="shared" si="2"/>
        <v>4043.8</v>
      </c>
      <c r="X19" s="1"/>
      <c r="Y19" s="1"/>
    </row>
    <row r="20" spans="1:25" ht="60" customHeight="1" x14ac:dyDescent="0.2">
      <c r="A20" s="5"/>
      <c r="B20" s="66" t="s">
        <v>97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38">
        <v>1</v>
      </c>
      <c r="N20" s="38">
        <v>2</v>
      </c>
      <c r="O20" s="39" t="s">
        <v>533</v>
      </c>
      <c r="P20" s="40" t="s">
        <v>95</v>
      </c>
      <c r="Q20" s="34"/>
      <c r="R20" s="41">
        <v>4043800</v>
      </c>
      <c r="S20" s="42">
        <f t="shared" si="0"/>
        <v>4043.8</v>
      </c>
      <c r="T20" s="41">
        <v>4043800</v>
      </c>
      <c r="U20" s="42">
        <f t="shared" si="1"/>
        <v>4043.8</v>
      </c>
      <c r="V20" s="41">
        <v>4043800</v>
      </c>
      <c r="W20" s="43">
        <f t="shared" si="2"/>
        <v>4043.8</v>
      </c>
      <c r="X20" s="1"/>
      <c r="Y20" s="1"/>
    </row>
    <row r="21" spans="1:25" ht="48" customHeight="1" x14ac:dyDescent="0.2">
      <c r="A21" s="5"/>
      <c r="B21" s="66" t="s">
        <v>532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38">
        <v>1</v>
      </c>
      <c r="N21" s="38">
        <v>4</v>
      </c>
      <c r="O21" s="39" t="s">
        <v>0</v>
      </c>
      <c r="P21" s="40" t="s">
        <v>0</v>
      </c>
      <c r="Q21" s="34"/>
      <c r="R21" s="41">
        <v>35427200</v>
      </c>
      <c r="S21" s="42">
        <f t="shared" si="0"/>
        <v>35427.199999999997</v>
      </c>
      <c r="T21" s="41">
        <v>35427200</v>
      </c>
      <c r="U21" s="42">
        <f t="shared" si="1"/>
        <v>35427.199999999997</v>
      </c>
      <c r="V21" s="41">
        <v>35427200</v>
      </c>
      <c r="W21" s="43">
        <f t="shared" si="2"/>
        <v>35427.199999999997</v>
      </c>
      <c r="X21" s="1"/>
      <c r="Y21" s="1"/>
    </row>
    <row r="22" spans="1:25" ht="24" customHeight="1" x14ac:dyDescent="0.2">
      <c r="A22" s="5"/>
      <c r="B22" s="66" t="s">
        <v>102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38">
        <v>1</v>
      </c>
      <c r="N22" s="38">
        <v>4</v>
      </c>
      <c r="O22" s="39" t="s">
        <v>101</v>
      </c>
      <c r="P22" s="40" t="s">
        <v>0</v>
      </c>
      <c r="Q22" s="34"/>
      <c r="R22" s="41">
        <v>35427200</v>
      </c>
      <c r="S22" s="42">
        <f t="shared" si="0"/>
        <v>35427.199999999997</v>
      </c>
      <c r="T22" s="41">
        <v>35427200</v>
      </c>
      <c r="U22" s="42">
        <f t="shared" si="1"/>
        <v>35427.199999999997</v>
      </c>
      <c r="V22" s="41">
        <v>35427200</v>
      </c>
      <c r="W22" s="43">
        <f t="shared" si="2"/>
        <v>35427.199999999997</v>
      </c>
      <c r="X22" s="1"/>
      <c r="Y22" s="1"/>
    </row>
    <row r="23" spans="1:25" ht="24" customHeight="1" x14ac:dyDescent="0.2">
      <c r="A23" s="5"/>
      <c r="B23" s="66" t="s">
        <v>100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38">
        <v>1</v>
      </c>
      <c r="N23" s="38">
        <v>4</v>
      </c>
      <c r="O23" s="39" t="s">
        <v>99</v>
      </c>
      <c r="P23" s="40" t="s">
        <v>0</v>
      </c>
      <c r="Q23" s="34"/>
      <c r="R23" s="41">
        <v>35427200</v>
      </c>
      <c r="S23" s="42">
        <f t="shared" si="0"/>
        <v>35427.199999999997</v>
      </c>
      <c r="T23" s="41">
        <v>35427200</v>
      </c>
      <c r="U23" s="42">
        <f t="shared" si="1"/>
        <v>35427.199999999997</v>
      </c>
      <c r="V23" s="41">
        <v>35427200</v>
      </c>
      <c r="W23" s="43">
        <f t="shared" si="2"/>
        <v>35427.199999999997</v>
      </c>
      <c r="X23" s="1"/>
      <c r="Y23" s="1"/>
    </row>
    <row r="24" spans="1:25" ht="24" customHeight="1" x14ac:dyDescent="0.2">
      <c r="A24" s="5"/>
      <c r="B24" s="66" t="s">
        <v>98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38">
        <v>1</v>
      </c>
      <c r="N24" s="38">
        <v>4</v>
      </c>
      <c r="O24" s="39" t="s">
        <v>96</v>
      </c>
      <c r="P24" s="40" t="s">
        <v>0</v>
      </c>
      <c r="Q24" s="34"/>
      <c r="R24" s="41">
        <v>32161700</v>
      </c>
      <c r="S24" s="42">
        <f t="shared" si="0"/>
        <v>32161.7</v>
      </c>
      <c r="T24" s="41">
        <v>32161700</v>
      </c>
      <c r="U24" s="42">
        <f t="shared" si="1"/>
        <v>32161.7</v>
      </c>
      <c r="V24" s="41">
        <v>32161700</v>
      </c>
      <c r="W24" s="43">
        <f t="shared" si="2"/>
        <v>32161.7</v>
      </c>
      <c r="X24" s="1"/>
      <c r="Y24" s="1"/>
    </row>
    <row r="25" spans="1:25" ht="60" customHeight="1" x14ac:dyDescent="0.2">
      <c r="A25" s="5"/>
      <c r="B25" s="66" t="s">
        <v>97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38">
        <v>1</v>
      </c>
      <c r="N25" s="38">
        <v>4</v>
      </c>
      <c r="O25" s="39" t="s">
        <v>96</v>
      </c>
      <c r="P25" s="40" t="s">
        <v>95</v>
      </c>
      <c r="Q25" s="34"/>
      <c r="R25" s="41">
        <v>31776700</v>
      </c>
      <c r="S25" s="42">
        <f t="shared" si="0"/>
        <v>31776.7</v>
      </c>
      <c r="T25" s="41">
        <v>31776700</v>
      </c>
      <c r="U25" s="42">
        <f t="shared" si="1"/>
        <v>31776.7</v>
      </c>
      <c r="V25" s="41">
        <v>31776700</v>
      </c>
      <c r="W25" s="43">
        <f t="shared" si="2"/>
        <v>31776.7</v>
      </c>
      <c r="X25" s="1"/>
      <c r="Y25" s="1"/>
    </row>
    <row r="26" spans="1:25" ht="24" customHeight="1" x14ac:dyDescent="0.2">
      <c r="A26" s="5"/>
      <c r="B26" s="66" t="s">
        <v>51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38">
        <v>1</v>
      </c>
      <c r="N26" s="38">
        <v>4</v>
      </c>
      <c r="O26" s="39" t="s">
        <v>96</v>
      </c>
      <c r="P26" s="40" t="s">
        <v>49</v>
      </c>
      <c r="Q26" s="34"/>
      <c r="R26" s="41">
        <v>385000</v>
      </c>
      <c r="S26" s="42">
        <f t="shared" si="0"/>
        <v>385</v>
      </c>
      <c r="T26" s="41">
        <v>385000</v>
      </c>
      <c r="U26" s="42">
        <f t="shared" si="1"/>
        <v>385</v>
      </c>
      <c r="V26" s="41">
        <v>385000</v>
      </c>
      <c r="W26" s="43">
        <f t="shared" si="2"/>
        <v>385</v>
      </c>
      <c r="X26" s="1"/>
      <c r="Y26" s="1"/>
    </row>
    <row r="27" spans="1:25" ht="84" customHeight="1" x14ac:dyDescent="0.2">
      <c r="A27" s="5"/>
      <c r="B27" s="66" t="s">
        <v>531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38">
        <v>1</v>
      </c>
      <c r="N27" s="38">
        <v>4</v>
      </c>
      <c r="O27" s="39" t="s">
        <v>530</v>
      </c>
      <c r="P27" s="40" t="s">
        <v>0</v>
      </c>
      <c r="Q27" s="34"/>
      <c r="R27" s="41">
        <v>657200</v>
      </c>
      <c r="S27" s="42">
        <f t="shared" si="0"/>
        <v>657.2</v>
      </c>
      <c r="T27" s="41">
        <v>657200</v>
      </c>
      <c r="U27" s="42">
        <f t="shared" si="1"/>
        <v>657.2</v>
      </c>
      <c r="V27" s="41">
        <v>657200</v>
      </c>
      <c r="W27" s="43">
        <f t="shared" si="2"/>
        <v>657.2</v>
      </c>
      <c r="X27" s="1"/>
      <c r="Y27" s="1"/>
    </row>
    <row r="28" spans="1:25" ht="60" customHeight="1" x14ac:dyDescent="0.2">
      <c r="A28" s="5"/>
      <c r="B28" s="66" t="s">
        <v>97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38">
        <v>1</v>
      </c>
      <c r="N28" s="38">
        <v>4</v>
      </c>
      <c r="O28" s="39" t="s">
        <v>530</v>
      </c>
      <c r="P28" s="40" t="s">
        <v>95</v>
      </c>
      <c r="Q28" s="34"/>
      <c r="R28" s="41">
        <v>557200</v>
      </c>
      <c r="S28" s="42">
        <f t="shared" si="0"/>
        <v>557.20000000000005</v>
      </c>
      <c r="T28" s="41">
        <v>557200</v>
      </c>
      <c r="U28" s="42">
        <f t="shared" si="1"/>
        <v>557.20000000000005</v>
      </c>
      <c r="V28" s="41">
        <v>557200</v>
      </c>
      <c r="W28" s="43">
        <f t="shared" si="2"/>
        <v>557.20000000000005</v>
      </c>
      <c r="X28" s="1"/>
      <c r="Y28" s="1"/>
    </row>
    <row r="29" spans="1:25" ht="24" customHeight="1" x14ac:dyDescent="0.2">
      <c r="A29" s="5"/>
      <c r="B29" s="66" t="s">
        <v>51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38">
        <v>1</v>
      </c>
      <c r="N29" s="38">
        <v>4</v>
      </c>
      <c r="O29" s="39" t="s">
        <v>530</v>
      </c>
      <c r="P29" s="40" t="s">
        <v>49</v>
      </c>
      <c r="Q29" s="34"/>
      <c r="R29" s="41">
        <v>100000</v>
      </c>
      <c r="S29" s="42">
        <f t="shared" si="0"/>
        <v>100</v>
      </c>
      <c r="T29" s="41">
        <v>100000</v>
      </c>
      <c r="U29" s="42">
        <f t="shared" si="1"/>
        <v>100</v>
      </c>
      <c r="V29" s="41">
        <v>100000</v>
      </c>
      <c r="W29" s="43">
        <f t="shared" si="2"/>
        <v>100</v>
      </c>
      <c r="X29" s="1"/>
      <c r="Y29" s="1"/>
    </row>
    <row r="30" spans="1:25" ht="48" customHeight="1" x14ac:dyDescent="0.2">
      <c r="A30" s="5"/>
      <c r="B30" s="66" t="s">
        <v>529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38">
        <v>1</v>
      </c>
      <c r="N30" s="38">
        <v>4</v>
      </c>
      <c r="O30" s="39" t="s">
        <v>528</v>
      </c>
      <c r="P30" s="40" t="s">
        <v>0</v>
      </c>
      <c r="Q30" s="34"/>
      <c r="R30" s="41">
        <v>657200</v>
      </c>
      <c r="S30" s="42">
        <f t="shared" si="0"/>
        <v>657.2</v>
      </c>
      <c r="T30" s="41">
        <v>657200</v>
      </c>
      <c r="U30" s="42">
        <f t="shared" si="1"/>
        <v>657.2</v>
      </c>
      <c r="V30" s="41">
        <v>657200</v>
      </c>
      <c r="W30" s="43">
        <f t="shared" si="2"/>
        <v>657.2</v>
      </c>
      <c r="X30" s="1"/>
      <c r="Y30" s="1"/>
    </row>
    <row r="31" spans="1:25" ht="60" customHeight="1" x14ac:dyDescent="0.2">
      <c r="A31" s="5"/>
      <c r="B31" s="66" t="s">
        <v>97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38">
        <v>1</v>
      </c>
      <c r="N31" s="38">
        <v>4</v>
      </c>
      <c r="O31" s="39" t="s">
        <v>528</v>
      </c>
      <c r="P31" s="40" t="s">
        <v>95</v>
      </c>
      <c r="Q31" s="34"/>
      <c r="R31" s="41">
        <v>657200</v>
      </c>
      <c r="S31" s="42">
        <f t="shared" si="0"/>
        <v>657.2</v>
      </c>
      <c r="T31" s="41">
        <v>657200</v>
      </c>
      <c r="U31" s="42">
        <f t="shared" si="1"/>
        <v>657.2</v>
      </c>
      <c r="V31" s="41">
        <v>657200</v>
      </c>
      <c r="W31" s="43">
        <f t="shared" si="2"/>
        <v>657.2</v>
      </c>
      <c r="X31" s="1"/>
      <c r="Y31" s="1"/>
    </row>
    <row r="32" spans="1:25" ht="120" customHeight="1" x14ac:dyDescent="0.2">
      <c r="A32" s="5"/>
      <c r="B32" s="66" t="s">
        <v>527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38">
        <v>1</v>
      </c>
      <c r="N32" s="38">
        <v>4</v>
      </c>
      <c r="O32" s="39" t="s">
        <v>526</v>
      </c>
      <c r="P32" s="40" t="s">
        <v>0</v>
      </c>
      <c r="Q32" s="34"/>
      <c r="R32" s="41">
        <v>1314300</v>
      </c>
      <c r="S32" s="42">
        <f t="shared" si="0"/>
        <v>1314.3</v>
      </c>
      <c r="T32" s="41">
        <v>1314300</v>
      </c>
      <c r="U32" s="42">
        <f t="shared" si="1"/>
        <v>1314.3</v>
      </c>
      <c r="V32" s="41">
        <v>1314300</v>
      </c>
      <c r="W32" s="43">
        <f t="shared" si="2"/>
        <v>1314.3</v>
      </c>
      <c r="X32" s="1"/>
      <c r="Y32" s="1"/>
    </row>
    <row r="33" spans="1:25" ht="60" customHeight="1" x14ac:dyDescent="0.2">
      <c r="A33" s="5"/>
      <c r="B33" s="66" t="s">
        <v>97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38">
        <v>1</v>
      </c>
      <c r="N33" s="38">
        <v>4</v>
      </c>
      <c r="O33" s="39" t="s">
        <v>526</v>
      </c>
      <c r="P33" s="40" t="s">
        <v>95</v>
      </c>
      <c r="Q33" s="34"/>
      <c r="R33" s="41">
        <v>1248200</v>
      </c>
      <c r="S33" s="42">
        <f t="shared" si="0"/>
        <v>1248.2</v>
      </c>
      <c r="T33" s="41">
        <v>1248200</v>
      </c>
      <c r="U33" s="42">
        <f t="shared" si="1"/>
        <v>1248.2</v>
      </c>
      <c r="V33" s="41">
        <v>1248200</v>
      </c>
      <c r="W33" s="43">
        <f t="shared" si="2"/>
        <v>1248.2</v>
      </c>
      <c r="X33" s="1"/>
      <c r="Y33" s="1"/>
    </row>
    <row r="34" spans="1:25" ht="24" customHeight="1" x14ac:dyDescent="0.2">
      <c r="A34" s="5"/>
      <c r="B34" s="66" t="s">
        <v>51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38">
        <v>1</v>
      </c>
      <c r="N34" s="38">
        <v>4</v>
      </c>
      <c r="O34" s="39" t="s">
        <v>526</v>
      </c>
      <c r="P34" s="40" t="s">
        <v>49</v>
      </c>
      <c r="Q34" s="34"/>
      <c r="R34" s="41">
        <v>66100</v>
      </c>
      <c r="S34" s="42">
        <f t="shared" si="0"/>
        <v>66.099999999999994</v>
      </c>
      <c r="T34" s="41">
        <v>66100</v>
      </c>
      <c r="U34" s="42">
        <f t="shared" si="1"/>
        <v>66.099999999999994</v>
      </c>
      <c r="V34" s="41">
        <v>66100</v>
      </c>
      <c r="W34" s="43">
        <f t="shared" si="2"/>
        <v>66.099999999999994</v>
      </c>
      <c r="X34" s="1"/>
      <c r="Y34" s="1"/>
    </row>
    <row r="35" spans="1:25" ht="60" customHeight="1" x14ac:dyDescent="0.2">
      <c r="A35" s="5"/>
      <c r="B35" s="66" t="s">
        <v>311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38">
        <v>1</v>
      </c>
      <c r="N35" s="38">
        <v>4</v>
      </c>
      <c r="O35" s="39" t="s">
        <v>525</v>
      </c>
      <c r="P35" s="40" t="s">
        <v>0</v>
      </c>
      <c r="Q35" s="34"/>
      <c r="R35" s="41">
        <v>2400</v>
      </c>
      <c r="S35" s="42">
        <f t="shared" si="0"/>
        <v>2.4</v>
      </c>
      <c r="T35" s="41">
        <v>2400</v>
      </c>
      <c r="U35" s="42">
        <f t="shared" si="1"/>
        <v>2.4</v>
      </c>
      <c r="V35" s="41">
        <v>2400</v>
      </c>
      <c r="W35" s="43">
        <f t="shared" si="2"/>
        <v>2.4</v>
      </c>
      <c r="X35" s="1"/>
      <c r="Y35" s="1"/>
    </row>
    <row r="36" spans="1:25" ht="60" customHeight="1" x14ac:dyDescent="0.2">
      <c r="A36" s="5"/>
      <c r="B36" s="66" t="s">
        <v>97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38">
        <v>1</v>
      </c>
      <c r="N36" s="38">
        <v>4</v>
      </c>
      <c r="O36" s="39" t="s">
        <v>525</v>
      </c>
      <c r="P36" s="40" t="s">
        <v>95</v>
      </c>
      <c r="Q36" s="34"/>
      <c r="R36" s="41">
        <v>2400</v>
      </c>
      <c r="S36" s="42">
        <f t="shared" si="0"/>
        <v>2.4</v>
      </c>
      <c r="T36" s="41">
        <v>2400</v>
      </c>
      <c r="U36" s="42">
        <f t="shared" si="1"/>
        <v>2.4</v>
      </c>
      <c r="V36" s="41">
        <v>2400</v>
      </c>
      <c r="W36" s="43">
        <f t="shared" si="2"/>
        <v>2.4</v>
      </c>
      <c r="X36" s="1"/>
      <c r="Y36" s="1"/>
    </row>
    <row r="37" spans="1:25" ht="36" customHeight="1" x14ac:dyDescent="0.2">
      <c r="A37" s="5"/>
      <c r="B37" s="66" t="s">
        <v>524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38">
        <v>1</v>
      </c>
      <c r="N37" s="38">
        <v>4</v>
      </c>
      <c r="O37" s="39" t="s">
        <v>523</v>
      </c>
      <c r="P37" s="40" t="s">
        <v>0</v>
      </c>
      <c r="Q37" s="34"/>
      <c r="R37" s="41">
        <v>634400</v>
      </c>
      <c r="S37" s="42">
        <f t="shared" si="0"/>
        <v>634.4</v>
      </c>
      <c r="T37" s="41">
        <v>634400</v>
      </c>
      <c r="U37" s="42">
        <f t="shared" si="1"/>
        <v>634.4</v>
      </c>
      <c r="V37" s="41">
        <v>634400</v>
      </c>
      <c r="W37" s="43">
        <f t="shared" si="2"/>
        <v>634.4</v>
      </c>
      <c r="X37" s="1"/>
      <c r="Y37" s="1"/>
    </row>
    <row r="38" spans="1:25" ht="60" customHeight="1" x14ac:dyDescent="0.2">
      <c r="A38" s="5"/>
      <c r="B38" s="66" t="s">
        <v>97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38">
        <v>1</v>
      </c>
      <c r="N38" s="38">
        <v>4</v>
      </c>
      <c r="O38" s="39" t="s">
        <v>523</v>
      </c>
      <c r="P38" s="40" t="s">
        <v>95</v>
      </c>
      <c r="Q38" s="34"/>
      <c r="R38" s="41">
        <v>634400</v>
      </c>
      <c r="S38" s="42">
        <f t="shared" si="0"/>
        <v>634.4</v>
      </c>
      <c r="T38" s="41">
        <v>634400</v>
      </c>
      <c r="U38" s="42">
        <f t="shared" si="1"/>
        <v>634.4</v>
      </c>
      <c r="V38" s="41">
        <v>634400</v>
      </c>
      <c r="W38" s="43">
        <f t="shared" si="2"/>
        <v>634.4</v>
      </c>
      <c r="X38" s="1"/>
      <c r="Y38" s="1"/>
    </row>
    <row r="39" spans="1:25" ht="12.75" customHeight="1" x14ac:dyDescent="0.2">
      <c r="A39" s="5"/>
      <c r="B39" s="66" t="s">
        <v>522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38">
        <v>1</v>
      </c>
      <c r="N39" s="38">
        <v>5</v>
      </c>
      <c r="O39" s="39" t="s">
        <v>0</v>
      </c>
      <c r="P39" s="40" t="s">
        <v>0</v>
      </c>
      <c r="Q39" s="34"/>
      <c r="R39" s="41">
        <v>43700</v>
      </c>
      <c r="S39" s="42">
        <f t="shared" si="0"/>
        <v>43.7</v>
      </c>
      <c r="T39" s="41">
        <v>11000</v>
      </c>
      <c r="U39" s="42">
        <f t="shared" si="1"/>
        <v>11</v>
      </c>
      <c r="V39" s="41">
        <v>8100</v>
      </c>
      <c r="W39" s="43">
        <f t="shared" si="2"/>
        <v>8.1</v>
      </c>
      <c r="X39" s="1"/>
      <c r="Y39" s="1"/>
    </row>
    <row r="40" spans="1:25" ht="24" customHeight="1" x14ac:dyDescent="0.2">
      <c r="A40" s="5"/>
      <c r="B40" s="66" t="s">
        <v>521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38">
        <v>1</v>
      </c>
      <c r="N40" s="38">
        <v>5</v>
      </c>
      <c r="O40" s="39" t="s">
        <v>520</v>
      </c>
      <c r="P40" s="40" t="s">
        <v>0</v>
      </c>
      <c r="Q40" s="34"/>
      <c r="R40" s="41">
        <v>43700</v>
      </c>
      <c r="S40" s="42">
        <f t="shared" si="0"/>
        <v>43.7</v>
      </c>
      <c r="T40" s="41">
        <v>11000</v>
      </c>
      <c r="U40" s="42">
        <f t="shared" si="1"/>
        <v>11</v>
      </c>
      <c r="V40" s="41">
        <v>8100</v>
      </c>
      <c r="W40" s="43">
        <f t="shared" si="2"/>
        <v>8.1</v>
      </c>
      <c r="X40" s="1"/>
      <c r="Y40" s="1"/>
    </row>
    <row r="41" spans="1:25" ht="36" customHeight="1" x14ac:dyDescent="0.2">
      <c r="A41" s="5"/>
      <c r="B41" s="66" t="s">
        <v>519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38">
        <v>1</v>
      </c>
      <c r="N41" s="38">
        <v>5</v>
      </c>
      <c r="O41" s="39" t="s">
        <v>518</v>
      </c>
      <c r="P41" s="40" t="s">
        <v>0</v>
      </c>
      <c r="Q41" s="34"/>
      <c r="R41" s="41">
        <v>43700</v>
      </c>
      <c r="S41" s="42">
        <f t="shared" si="0"/>
        <v>43.7</v>
      </c>
      <c r="T41" s="41">
        <v>11000</v>
      </c>
      <c r="U41" s="42">
        <f t="shared" si="1"/>
        <v>11</v>
      </c>
      <c r="V41" s="41">
        <v>8100</v>
      </c>
      <c r="W41" s="43">
        <f t="shared" si="2"/>
        <v>8.1</v>
      </c>
      <c r="X41" s="1"/>
      <c r="Y41" s="1"/>
    </row>
    <row r="42" spans="1:25" ht="48" customHeight="1" x14ac:dyDescent="0.2">
      <c r="A42" s="5"/>
      <c r="B42" s="66" t="s">
        <v>517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38">
        <v>1</v>
      </c>
      <c r="N42" s="38">
        <v>5</v>
      </c>
      <c r="O42" s="39" t="s">
        <v>516</v>
      </c>
      <c r="P42" s="40" t="s">
        <v>0</v>
      </c>
      <c r="Q42" s="34"/>
      <c r="R42" s="41">
        <v>43700</v>
      </c>
      <c r="S42" s="42">
        <f t="shared" si="0"/>
        <v>43.7</v>
      </c>
      <c r="T42" s="41">
        <v>11000</v>
      </c>
      <c r="U42" s="42">
        <f t="shared" si="1"/>
        <v>11</v>
      </c>
      <c r="V42" s="41">
        <v>8100</v>
      </c>
      <c r="W42" s="43">
        <f t="shared" si="2"/>
        <v>8.1</v>
      </c>
      <c r="X42" s="1"/>
      <c r="Y42" s="1"/>
    </row>
    <row r="43" spans="1:25" ht="24" customHeight="1" x14ac:dyDescent="0.2">
      <c r="A43" s="5"/>
      <c r="B43" s="66" t="s">
        <v>51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38">
        <v>1</v>
      </c>
      <c r="N43" s="38">
        <v>5</v>
      </c>
      <c r="O43" s="39" t="s">
        <v>516</v>
      </c>
      <c r="P43" s="40" t="s">
        <v>49</v>
      </c>
      <c r="Q43" s="34"/>
      <c r="R43" s="41">
        <v>43700</v>
      </c>
      <c r="S43" s="42">
        <f t="shared" si="0"/>
        <v>43.7</v>
      </c>
      <c r="T43" s="41">
        <v>11000</v>
      </c>
      <c r="U43" s="42">
        <f t="shared" si="1"/>
        <v>11</v>
      </c>
      <c r="V43" s="41">
        <v>8100</v>
      </c>
      <c r="W43" s="43">
        <f t="shared" si="2"/>
        <v>8.1</v>
      </c>
      <c r="X43" s="1"/>
      <c r="Y43" s="1"/>
    </row>
    <row r="44" spans="1:25" ht="36" customHeight="1" x14ac:dyDescent="0.2">
      <c r="A44" s="5"/>
      <c r="B44" s="66" t="s">
        <v>515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38">
        <v>1</v>
      </c>
      <c r="N44" s="38">
        <v>6</v>
      </c>
      <c r="O44" s="39" t="s">
        <v>0</v>
      </c>
      <c r="P44" s="40" t="s">
        <v>0</v>
      </c>
      <c r="Q44" s="34"/>
      <c r="R44" s="41">
        <v>13777500</v>
      </c>
      <c r="S44" s="42">
        <f t="shared" si="0"/>
        <v>13777.5</v>
      </c>
      <c r="T44" s="41">
        <v>13506900</v>
      </c>
      <c r="U44" s="42">
        <f t="shared" si="1"/>
        <v>13506.9</v>
      </c>
      <c r="V44" s="41">
        <v>13506900</v>
      </c>
      <c r="W44" s="43">
        <f t="shared" si="2"/>
        <v>13506.9</v>
      </c>
      <c r="X44" s="1"/>
      <c r="Y44" s="1"/>
    </row>
    <row r="45" spans="1:25" ht="24" customHeight="1" x14ac:dyDescent="0.2">
      <c r="A45" s="5"/>
      <c r="B45" s="66" t="s">
        <v>102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38">
        <v>1</v>
      </c>
      <c r="N45" s="38">
        <v>6</v>
      </c>
      <c r="O45" s="39" t="s">
        <v>101</v>
      </c>
      <c r="P45" s="40" t="s">
        <v>0</v>
      </c>
      <c r="Q45" s="34"/>
      <c r="R45" s="41">
        <v>13742500</v>
      </c>
      <c r="S45" s="42">
        <f t="shared" si="0"/>
        <v>13742.5</v>
      </c>
      <c r="T45" s="41">
        <v>13471900</v>
      </c>
      <c r="U45" s="42">
        <f t="shared" si="1"/>
        <v>13471.9</v>
      </c>
      <c r="V45" s="41">
        <v>13471900</v>
      </c>
      <c r="W45" s="43">
        <f t="shared" si="2"/>
        <v>13471.9</v>
      </c>
      <c r="X45" s="1"/>
      <c r="Y45" s="1"/>
    </row>
    <row r="46" spans="1:25" ht="24" customHeight="1" x14ac:dyDescent="0.2">
      <c r="A46" s="5"/>
      <c r="B46" s="66" t="s">
        <v>514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38">
        <v>1</v>
      </c>
      <c r="N46" s="38">
        <v>6</v>
      </c>
      <c r="O46" s="39" t="s">
        <v>513</v>
      </c>
      <c r="P46" s="40" t="s">
        <v>0</v>
      </c>
      <c r="Q46" s="34"/>
      <c r="R46" s="41">
        <v>13742500</v>
      </c>
      <c r="S46" s="42">
        <f t="shared" si="0"/>
        <v>13742.5</v>
      </c>
      <c r="T46" s="41">
        <v>13471900</v>
      </c>
      <c r="U46" s="42">
        <f t="shared" si="1"/>
        <v>13471.9</v>
      </c>
      <c r="V46" s="41">
        <v>13471900</v>
      </c>
      <c r="W46" s="43">
        <f t="shared" si="2"/>
        <v>13471.9</v>
      </c>
      <c r="X46" s="1"/>
      <c r="Y46" s="1"/>
    </row>
    <row r="47" spans="1:25" ht="72" customHeight="1" x14ac:dyDescent="0.2">
      <c r="A47" s="5"/>
      <c r="B47" s="66" t="s">
        <v>512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38">
        <v>1</v>
      </c>
      <c r="N47" s="38">
        <v>6</v>
      </c>
      <c r="O47" s="39" t="s">
        <v>511</v>
      </c>
      <c r="P47" s="40" t="s">
        <v>0</v>
      </c>
      <c r="Q47" s="34"/>
      <c r="R47" s="41">
        <v>210600</v>
      </c>
      <c r="S47" s="42">
        <f t="shared" si="0"/>
        <v>210.6</v>
      </c>
      <c r="T47" s="41">
        <v>0</v>
      </c>
      <c r="U47" s="42">
        <f t="shared" si="1"/>
        <v>0</v>
      </c>
      <c r="V47" s="41">
        <v>0</v>
      </c>
      <c r="W47" s="43">
        <f t="shared" si="2"/>
        <v>0</v>
      </c>
      <c r="X47" s="1"/>
      <c r="Y47" s="1"/>
    </row>
    <row r="48" spans="1:25" ht="24" customHeight="1" x14ac:dyDescent="0.2">
      <c r="A48" s="5"/>
      <c r="B48" s="66" t="s">
        <v>51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38">
        <v>1</v>
      </c>
      <c r="N48" s="38">
        <v>6</v>
      </c>
      <c r="O48" s="39" t="s">
        <v>511</v>
      </c>
      <c r="P48" s="40" t="s">
        <v>49</v>
      </c>
      <c r="Q48" s="34"/>
      <c r="R48" s="41">
        <v>210600</v>
      </c>
      <c r="S48" s="42">
        <f t="shared" si="0"/>
        <v>210.6</v>
      </c>
      <c r="T48" s="41">
        <v>0</v>
      </c>
      <c r="U48" s="42">
        <f t="shared" si="1"/>
        <v>0</v>
      </c>
      <c r="V48" s="41">
        <v>0</v>
      </c>
      <c r="W48" s="43">
        <f t="shared" si="2"/>
        <v>0</v>
      </c>
      <c r="X48" s="1"/>
      <c r="Y48" s="1"/>
    </row>
    <row r="49" spans="1:25" ht="60" customHeight="1" x14ac:dyDescent="0.2">
      <c r="A49" s="5"/>
      <c r="B49" s="66" t="s">
        <v>510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38">
        <v>1</v>
      </c>
      <c r="N49" s="38">
        <v>6</v>
      </c>
      <c r="O49" s="39" t="s">
        <v>509</v>
      </c>
      <c r="P49" s="40" t="s">
        <v>0</v>
      </c>
      <c r="Q49" s="34"/>
      <c r="R49" s="41">
        <v>60000</v>
      </c>
      <c r="S49" s="42">
        <f t="shared" si="0"/>
        <v>60</v>
      </c>
      <c r="T49" s="41">
        <v>0</v>
      </c>
      <c r="U49" s="42">
        <f t="shared" si="1"/>
        <v>0</v>
      </c>
      <c r="V49" s="41">
        <v>0</v>
      </c>
      <c r="W49" s="43">
        <f t="shared" si="2"/>
        <v>0</v>
      </c>
      <c r="X49" s="1"/>
      <c r="Y49" s="1"/>
    </row>
    <row r="50" spans="1:25" ht="60" customHeight="1" x14ac:dyDescent="0.2">
      <c r="A50" s="5"/>
      <c r="B50" s="66" t="s">
        <v>97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38">
        <v>1</v>
      </c>
      <c r="N50" s="38">
        <v>6</v>
      </c>
      <c r="O50" s="39" t="s">
        <v>509</v>
      </c>
      <c r="P50" s="40" t="s">
        <v>95</v>
      </c>
      <c r="Q50" s="34"/>
      <c r="R50" s="41">
        <v>60000</v>
      </c>
      <c r="S50" s="42">
        <f t="shared" si="0"/>
        <v>60</v>
      </c>
      <c r="T50" s="41">
        <v>0</v>
      </c>
      <c r="U50" s="42">
        <f t="shared" si="1"/>
        <v>0</v>
      </c>
      <c r="V50" s="41">
        <v>0</v>
      </c>
      <c r="W50" s="43">
        <f t="shared" si="2"/>
        <v>0</v>
      </c>
      <c r="X50" s="1"/>
      <c r="Y50" s="1"/>
    </row>
    <row r="51" spans="1:25" ht="24" customHeight="1" x14ac:dyDescent="0.2">
      <c r="A51" s="5"/>
      <c r="B51" s="66" t="s">
        <v>508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38">
        <v>1</v>
      </c>
      <c r="N51" s="38">
        <v>6</v>
      </c>
      <c r="O51" s="39" t="s">
        <v>507</v>
      </c>
      <c r="P51" s="40" t="s">
        <v>0</v>
      </c>
      <c r="Q51" s="34"/>
      <c r="R51" s="41">
        <v>800500</v>
      </c>
      <c r="S51" s="42">
        <f t="shared" si="0"/>
        <v>800.5</v>
      </c>
      <c r="T51" s="41">
        <v>800500</v>
      </c>
      <c r="U51" s="42">
        <f t="shared" si="1"/>
        <v>800.5</v>
      </c>
      <c r="V51" s="41">
        <v>800500</v>
      </c>
      <c r="W51" s="43">
        <f t="shared" si="2"/>
        <v>800.5</v>
      </c>
      <c r="X51" s="1"/>
      <c r="Y51" s="1"/>
    </row>
    <row r="52" spans="1:25" ht="60" customHeight="1" x14ac:dyDescent="0.2">
      <c r="A52" s="5"/>
      <c r="B52" s="66" t="s">
        <v>97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38">
        <v>1</v>
      </c>
      <c r="N52" s="38">
        <v>6</v>
      </c>
      <c r="O52" s="39" t="s">
        <v>507</v>
      </c>
      <c r="P52" s="40" t="s">
        <v>95</v>
      </c>
      <c r="Q52" s="34"/>
      <c r="R52" s="41">
        <v>800500</v>
      </c>
      <c r="S52" s="42">
        <f t="shared" si="0"/>
        <v>800.5</v>
      </c>
      <c r="T52" s="41">
        <v>800500</v>
      </c>
      <c r="U52" s="42">
        <f t="shared" si="1"/>
        <v>800.5</v>
      </c>
      <c r="V52" s="41">
        <v>800500</v>
      </c>
      <c r="W52" s="43">
        <f t="shared" si="2"/>
        <v>800.5</v>
      </c>
      <c r="X52" s="1"/>
      <c r="Y52" s="1"/>
    </row>
    <row r="53" spans="1:25" ht="24" customHeight="1" x14ac:dyDescent="0.2">
      <c r="A53" s="5"/>
      <c r="B53" s="66" t="s">
        <v>98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38">
        <v>1</v>
      </c>
      <c r="N53" s="38">
        <v>6</v>
      </c>
      <c r="O53" s="39" t="s">
        <v>506</v>
      </c>
      <c r="P53" s="40" t="s">
        <v>0</v>
      </c>
      <c r="Q53" s="34"/>
      <c r="R53" s="41">
        <v>12671400</v>
      </c>
      <c r="S53" s="42">
        <f t="shared" si="0"/>
        <v>12671.4</v>
      </c>
      <c r="T53" s="41">
        <v>12671400</v>
      </c>
      <c r="U53" s="42">
        <f t="shared" si="1"/>
        <v>12671.4</v>
      </c>
      <c r="V53" s="41">
        <v>12671400</v>
      </c>
      <c r="W53" s="43">
        <f t="shared" si="2"/>
        <v>12671.4</v>
      </c>
      <c r="X53" s="1"/>
      <c r="Y53" s="1"/>
    </row>
    <row r="54" spans="1:25" ht="60" customHeight="1" x14ac:dyDescent="0.2">
      <c r="A54" s="5"/>
      <c r="B54" s="66" t="s">
        <v>97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38">
        <v>1</v>
      </c>
      <c r="N54" s="38">
        <v>6</v>
      </c>
      <c r="O54" s="39" t="s">
        <v>506</v>
      </c>
      <c r="P54" s="40" t="s">
        <v>95</v>
      </c>
      <c r="Q54" s="34"/>
      <c r="R54" s="41">
        <v>11671400</v>
      </c>
      <c r="S54" s="42">
        <f t="shared" si="0"/>
        <v>11671.4</v>
      </c>
      <c r="T54" s="41">
        <v>11671400</v>
      </c>
      <c r="U54" s="42">
        <f t="shared" si="1"/>
        <v>11671.4</v>
      </c>
      <c r="V54" s="41">
        <v>11671400</v>
      </c>
      <c r="W54" s="43">
        <f t="shared" si="2"/>
        <v>11671.4</v>
      </c>
      <c r="X54" s="1"/>
      <c r="Y54" s="1"/>
    </row>
    <row r="55" spans="1:25" ht="24" customHeight="1" x14ac:dyDescent="0.2">
      <c r="A55" s="5"/>
      <c r="B55" s="66" t="s">
        <v>51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38">
        <v>1</v>
      </c>
      <c r="N55" s="38">
        <v>6</v>
      </c>
      <c r="O55" s="39" t="s">
        <v>506</v>
      </c>
      <c r="P55" s="40" t="s">
        <v>49</v>
      </c>
      <c r="Q55" s="34"/>
      <c r="R55" s="41">
        <v>1000000</v>
      </c>
      <c r="S55" s="42">
        <f t="shared" si="0"/>
        <v>1000</v>
      </c>
      <c r="T55" s="41">
        <v>1000000</v>
      </c>
      <c r="U55" s="42">
        <f t="shared" si="1"/>
        <v>1000</v>
      </c>
      <c r="V55" s="41">
        <v>1000000</v>
      </c>
      <c r="W55" s="43">
        <f t="shared" si="2"/>
        <v>1000</v>
      </c>
      <c r="X55" s="1"/>
      <c r="Y55" s="1"/>
    </row>
    <row r="56" spans="1:25" ht="12.75" customHeight="1" x14ac:dyDescent="0.2">
      <c r="A56" s="5"/>
      <c r="B56" s="66" t="s">
        <v>315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38">
        <v>1</v>
      </c>
      <c r="N56" s="38">
        <v>6</v>
      </c>
      <c r="O56" s="39" t="s">
        <v>314</v>
      </c>
      <c r="P56" s="40" t="s">
        <v>0</v>
      </c>
      <c r="Q56" s="34"/>
      <c r="R56" s="41">
        <v>35000</v>
      </c>
      <c r="S56" s="42">
        <f t="shared" si="0"/>
        <v>35</v>
      </c>
      <c r="T56" s="41">
        <v>35000</v>
      </c>
      <c r="U56" s="42">
        <f t="shared" si="1"/>
        <v>35</v>
      </c>
      <c r="V56" s="41">
        <v>35000</v>
      </c>
      <c r="W56" s="43">
        <f t="shared" si="2"/>
        <v>35</v>
      </c>
      <c r="X56" s="1"/>
      <c r="Y56" s="1"/>
    </row>
    <row r="57" spans="1:25" ht="12.75" customHeight="1" x14ac:dyDescent="0.2">
      <c r="A57" s="5"/>
      <c r="B57" s="66" t="s">
        <v>313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38">
        <v>1</v>
      </c>
      <c r="N57" s="38">
        <v>6</v>
      </c>
      <c r="O57" s="39" t="s">
        <v>312</v>
      </c>
      <c r="P57" s="40" t="s">
        <v>0</v>
      </c>
      <c r="Q57" s="34"/>
      <c r="R57" s="41">
        <v>35000</v>
      </c>
      <c r="S57" s="42">
        <f t="shared" si="0"/>
        <v>35</v>
      </c>
      <c r="T57" s="41">
        <v>35000</v>
      </c>
      <c r="U57" s="42">
        <f t="shared" si="1"/>
        <v>35</v>
      </c>
      <c r="V57" s="41">
        <v>35000</v>
      </c>
      <c r="W57" s="43">
        <f t="shared" si="2"/>
        <v>35</v>
      </c>
      <c r="X57" s="1"/>
      <c r="Y57" s="1"/>
    </row>
    <row r="58" spans="1:25" ht="12.75" customHeight="1" x14ac:dyDescent="0.2">
      <c r="A58" s="5"/>
      <c r="B58" s="66" t="s">
        <v>505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38">
        <v>1</v>
      </c>
      <c r="N58" s="38">
        <v>6</v>
      </c>
      <c r="O58" s="39" t="s">
        <v>504</v>
      </c>
      <c r="P58" s="40" t="s">
        <v>0</v>
      </c>
      <c r="Q58" s="34"/>
      <c r="R58" s="41">
        <v>35000</v>
      </c>
      <c r="S58" s="42">
        <f t="shared" si="0"/>
        <v>35</v>
      </c>
      <c r="T58" s="41">
        <v>35000</v>
      </c>
      <c r="U58" s="42">
        <f t="shared" si="1"/>
        <v>35</v>
      </c>
      <c r="V58" s="41">
        <v>35000</v>
      </c>
      <c r="W58" s="43">
        <f t="shared" si="2"/>
        <v>35</v>
      </c>
      <c r="X58" s="1"/>
      <c r="Y58" s="1"/>
    </row>
    <row r="59" spans="1:25" ht="12.75" customHeight="1" x14ac:dyDescent="0.2">
      <c r="A59" s="5"/>
      <c r="B59" s="66" t="s">
        <v>171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38">
        <v>1</v>
      </c>
      <c r="N59" s="38">
        <v>6</v>
      </c>
      <c r="O59" s="39" t="s">
        <v>504</v>
      </c>
      <c r="P59" s="40" t="s">
        <v>169</v>
      </c>
      <c r="Q59" s="34"/>
      <c r="R59" s="41">
        <v>35000</v>
      </c>
      <c r="S59" s="42">
        <f t="shared" si="0"/>
        <v>35</v>
      </c>
      <c r="T59" s="41">
        <v>35000</v>
      </c>
      <c r="U59" s="42">
        <f t="shared" si="1"/>
        <v>35</v>
      </c>
      <c r="V59" s="41">
        <v>35000</v>
      </c>
      <c r="W59" s="43">
        <f t="shared" si="2"/>
        <v>35</v>
      </c>
      <c r="X59" s="1"/>
      <c r="Y59" s="1"/>
    </row>
    <row r="60" spans="1:25" ht="12.75" customHeight="1" x14ac:dyDescent="0.2">
      <c r="A60" s="5"/>
      <c r="B60" s="66" t="s">
        <v>503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38">
        <v>1</v>
      </c>
      <c r="N60" s="38">
        <v>11</v>
      </c>
      <c r="O60" s="39" t="s">
        <v>0</v>
      </c>
      <c r="P60" s="40" t="s">
        <v>0</v>
      </c>
      <c r="Q60" s="34"/>
      <c r="R60" s="41">
        <v>50000</v>
      </c>
      <c r="S60" s="42">
        <f t="shared" si="0"/>
        <v>50</v>
      </c>
      <c r="T60" s="41">
        <v>50000</v>
      </c>
      <c r="U60" s="42">
        <f t="shared" si="1"/>
        <v>50</v>
      </c>
      <c r="V60" s="41">
        <v>50000</v>
      </c>
      <c r="W60" s="43">
        <f t="shared" si="2"/>
        <v>50</v>
      </c>
      <c r="X60" s="1"/>
      <c r="Y60" s="1"/>
    </row>
    <row r="61" spans="1:25" ht="12.75" customHeight="1" x14ac:dyDescent="0.2">
      <c r="A61" s="5"/>
      <c r="B61" s="66" t="s">
        <v>315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38">
        <v>1</v>
      </c>
      <c r="N61" s="38">
        <v>11</v>
      </c>
      <c r="O61" s="39" t="s">
        <v>314</v>
      </c>
      <c r="P61" s="40" t="s">
        <v>0</v>
      </c>
      <c r="Q61" s="34"/>
      <c r="R61" s="41">
        <v>50000</v>
      </c>
      <c r="S61" s="42">
        <f t="shared" si="0"/>
        <v>50</v>
      </c>
      <c r="T61" s="41">
        <v>50000</v>
      </c>
      <c r="U61" s="42">
        <f t="shared" si="1"/>
        <v>50</v>
      </c>
      <c r="V61" s="41">
        <v>50000</v>
      </c>
      <c r="W61" s="43">
        <f t="shared" si="2"/>
        <v>50</v>
      </c>
      <c r="X61" s="1"/>
      <c r="Y61" s="1"/>
    </row>
    <row r="62" spans="1:25" ht="12.75" customHeight="1" x14ac:dyDescent="0.2">
      <c r="A62" s="5"/>
      <c r="B62" s="66" t="s">
        <v>502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38">
        <v>1</v>
      </c>
      <c r="N62" s="38">
        <v>11</v>
      </c>
      <c r="O62" s="39" t="s">
        <v>501</v>
      </c>
      <c r="P62" s="40" t="s">
        <v>0</v>
      </c>
      <c r="Q62" s="34"/>
      <c r="R62" s="41">
        <v>50000</v>
      </c>
      <c r="S62" s="42">
        <f t="shared" si="0"/>
        <v>50</v>
      </c>
      <c r="T62" s="41">
        <v>50000</v>
      </c>
      <c r="U62" s="42">
        <f t="shared" si="1"/>
        <v>50</v>
      </c>
      <c r="V62" s="41">
        <v>50000</v>
      </c>
      <c r="W62" s="43">
        <f t="shared" si="2"/>
        <v>50</v>
      </c>
      <c r="X62" s="1"/>
      <c r="Y62" s="1"/>
    </row>
    <row r="63" spans="1:25" ht="24" customHeight="1" x14ac:dyDescent="0.2">
      <c r="A63" s="5"/>
      <c r="B63" s="66" t="s">
        <v>500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38">
        <v>1</v>
      </c>
      <c r="N63" s="38">
        <v>11</v>
      </c>
      <c r="O63" s="39" t="s">
        <v>499</v>
      </c>
      <c r="P63" s="40" t="s">
        <v>0</v>
      </c>
      <c r="Q63" s="34"/>
      <c r="R63" s="41">
        <v>50000</v>
      </c>
      <c r="S63" s="42">
        <f t="shared" si="0"/>
        <v>50</v>
      </c>
      <c r="T63" s="41">
        <v>50000</v>
      </c>
      <c r="U63" s="42">
        <f t="shared" si="1"/>
        <v>50</v>
      </c>
      <c r="V63" s="41">
        <v>50000</v>
      </c>
      <c r="W63" s="43">
        <f t="shared" si="2"/>
        <v>50</v>
      </c>
      <c r="X63" s="1"/>
      <c r="Y63" s="1"/>
    </row>
    <row r="64" spans="1:25" ht="12.75" customHeight="1" x14ac:dyDescent="0.2">
      <c r="A64" s="5"/>
      <c r="B64" s="66" t="s">
        <v>171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38">
        <v>1</v>
      </c>
      <c r="N64" s="38">
        <v>11</v>
      </c>
      <c r="O64" s="39" t="s">
        <v>499</v>
      </c>
      <c r="P64" s="40" t="s">
        <v>169</v>
      </c>
      <c r="Q64" s="34"/>
      <c r="R64" s="41">
        <v>50000</v>
      </c>
      <c r="S64" s="42">
        <f t="shared" si="0"/>
        <v>50</v>
      </c>
      <c r="T64" s="41">
        <v>50000</v>
      </c>
      <c r="U64" s="42">
        <f t="shared" si="1"/>
        <v>50</v>
      </c>
      <c r="V64" s="41">
        <v>50000</v>
      </c>
      <c r="W64" s="43">
        <f t="shared" si="2"/>
        <v>50</v>
      </c>
      <c r="X64" s="1"/>
      <c r="Y64" s="1"/>
    </row>
    <row r="65" spans="1:25" ht="12.75" customHeight="1" x14ac:dyDescent="0.2">
      <c r="A65" s="5"/>
      <c r="B65" s="66" t="s">
        <v>498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38">
        <v>1</v>
      </c>
      <c r="N65" s="38">
        <v>13</v>
      </c>
      <c r="O65" s="39" t="s">
        <v>0</v>
      </c>
      <c r="P65" s="40" t="s">
        <v>0</v>
      </c>
      <c r="Q65" s="34"/>
      <c r="R65" s="41">
        <v>51360707.799999997</v>
      </c>
      <c r="S65" s="42">
        <f t="shared" si="0"/>
        <v>51360.707799999996</v>
      </c>
      <c r="T65" s="41">
        <v>49605020</v>
      </c>
      <c r="U65" s="42">
        <f t="shared" si="1"/>
        <v>49605.02</v>
      </c>
      <c r="V65" s="41">
        <v>49674500</v>
      </c>
      <c r="W65" s="43">
        <f t="shared" si="2"/>
        <v>49674.5</v>
      </c>
      <c r="X65" s="1"/>
      <c r="Y65" s="1"/>
    </row>
    <row r="66" spans="1:25" ht="75" customHeight="1" x14ac:dyDescent="0.2">
      <c r="A66" s="5"/>
      <c r="B66" s="66" t="s">
        <v>497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38">
        <v>1</v>
      </c>
      <c r="N66" s="38">
        <v>13</v>
      </c>
      <c r="O66" s="39" t="s">
        <v>496</v>
      </c>
      <c r="P66" s="40" t="s">
        <v>0</v>
      </c>
      <c r="Q66" s="34"/>
      <c r="R66" s="41">
        <v>50000</v>
      </c>
      <c r="S66" s="42">
        <f t="shared" si="0"/>
        <v>50</v>
      </c>
      <c r="T66" s="41">
        <v>50000</v>
      </c>
      <c r="U66" s="42">
        <f t="shared" si="1"/>
        <v>50</v>
      </c>
      <c r="V66" s="41">
        <v>50000</v>
      </c>
      <c r="W66" s="43">
        <f t="shared" si="2"/>
        <v>50</v>
      </c>
      <c r="X66" s="1"/>
      <c r="Y66" s="1"/>
    </row>
    <row r="67" spans="1:25" ht="48" customHeight="1" x14ac:dyDescent="0.2">
      <c r="A67" s="5"/>
      <c r="B67" s="66" t="s">
        <v>495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38">
        <v>1</v>
      </c>
      <c r="N67" s="38">
        <v>13</v>
      </c>
      <c r="O67" s="39" t="s">
        <v>494</v>
      </c>
      <c r="P67" s="40" t="s">
        <v>0</v>
      </c>
      <c r="Q67" s="34"/>
      <c r="R67" s="41">
        <v>20000</v>
      </c>
      <c r="S67" s="42">
        <f t="shared" si="0"/>
        <v>20</v>
      </c>
      <c r="T67" s="41">
        <v>20000</v>
      </c>
      <c r="U67" s="42">
        <f t="shared" si="1"/>
        <v>20</v>
      </c>
      <c r="V67" s="41">
        <v>20000</v>
      </c>
      <c r="W67" s="43">
        <f t="shared" si="2"/>
        <v>20</v>
      </c>
      <c r="X67" s="1"/>
      <c r="Y67" s="1"/>
    </row>
    <row r="68" spans="1:25" ht="48" customHeight="1" x14ac:dyDescent="0.2">
      <c r="A68" s="5"/>
      <c r="B68" s="66" t="s">
        <v>493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38">
        <v>1</v>
      </c>
      <c r="N68" s="38">
        <v>13</v>
      </c>
      <c r="O68" s="39" t="s">
        <v>492</v>
      </c>
      <c r="P68" s="40" t="s">
        <v>0</v>
      </c>
      <c r="Q68" s="34"/>
      <c r="R68" s="41">
        <v>20000</v>
      </c>
      <c r="S68" s="42">
        <f t="shared" si="0"/>
        <v>20</v>
      </c>
      <c r="T68" s="41">
        <v>20000</v>
      </c>
      <c r="U68" s="42">
        <f t="shared" si="1"/>
        <v>20</v>
      </c>
      <c r="V68" s="41">
        <v>20000</v>
      </c>
      <c r="W68" s="43">
        <f t="shared" si="2"/>
        <v>20</v>
      </c>
      <c r="X68" s="1"/>
      <c r="Y68" s="1"/>
    </row>
    <row r="69" spans="1:25" ht="24" customHeight="1" x14ac:dyDescent="0.2">
      <c r="A69" s="5"/>
      <c r="B69" s="66" t="s">
        <v>51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38">
        <v>1</v>
      </c>
      <c r="N69" s="38">
        <v>13</v>
      </c>
      <c r="O69" s="39" t="s">
        <v>492</v>
      </c>
      <c r="P69" s="40" t="s">
        <v>49</v>
      </c>
      <c r="Q69" s="34"/>
      <c r="R69" s="41">
        <v>20000</v>
      </c>
      <c r="S69" s="42">
        <f t="shared" si="0"/>
        <v>20</v>
      </c>
      <c r="T69" s="41">
        <v>20000</v>
      </c>
      <c r="U69" s="42">
        <f t="shared" si="1"/>
        <v>20</v>
      </c>
      <c r="V69" s="41">
        <v>20000</v>
      </c>
      <c r="W69" s="43">
        <f t="shared" si="2"/>
        <v>20</v>
      </c>
      <c r="X69" s="1"/>
      <c r="Y69" s="1"/>
    </row>
    <row r="70" spans="1:25" ht="84" customHeight="1" x14ac:dyDescent="0.2">
      <c r="A70" s="5"/>
      <c r="B70" s="66" t="s">
        <v>491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38">
        <v>1</v>
      </c>
      <c r="N70" s="38">
        <v>13</v>
      </c>
      <c r="O70" s="39" t="s">
        <v>490</v>
      </c>
      <c r="P70" s="40" t="s">
        <v>0</v>
      </c>
      <c r="Q70" s="34"/>
      <c r="R70" s="41">
        <v>20000</v>
      </c>
      <c r="S70" s="42">
        <f t="shared" si="0"/>
        <v>20</v>
      </c>
      <c r="T70" s="41">
        <v>20000</v>
      </c>
      <c r="U70" s="42">
        <f t="shared" si="1"/>
        <v>20</v>
      </c>
      <c r="V70" s="41">
        <v>20000</v>
      </c>
      <c r="W70" s="43">
        <f t="shared" si="2"/>
        <v>20</v>
      </c>
      <c r="X70" s="1"/>
      <c r="Y70" s="1"/>
    </row>
    <row r="71" spans="1:25" ht="60" customHeight="1" x14ac:dyDescent="0.2">
      <c r="A71" s="5"/>
      <c r="B71" s="66" t="s">
        <v>489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38">
        <v>1</v>
      </c>
      <c r="N71" s="38">
        <v>13</v>
      </c>
      <c r="O71" s="39" t="s">
        <v>488</v>
      </c>
      <c r="P71" s="40" t="s">
        <v>0</v>
      </c>
      <c r="Q71" s="34"/>
      <c r="R71" s="41">
        <v>20000</v>
      </c>
      <c r="S71" s="42">
        <f t="shared" si="0"/>
        <v>20</v>
      </c>
      <c r="T71" s="41">
        <v>20000</v>
      </c>
      <c r="U71" s="42">
        <f t="shared" si="1"/>
        <v>20</v>
      </c>
      <c r="V71" s="41">
        <v>20000</v>
      </c>
      <c r="W71" s="43">
        <f t="shared" si="2"/>
        <v>20</v>
      </c>
      <c r="X71" s="1"/>
      <c r="Y71" s="1"/>
    </row>
    <row r="72" spans="1:25" ht="24" customHeight="1" x14ac:dyDescent="0.2">
      <c r="A72" s="5"/>
      <c r="B72" s="66" t="s">
        <v>51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38">
        <v>1</v>
      </c>
      <c r="N72" s="38">
        <v>13</v>
      </c>
      <c r="O72" s="39" t="s">
        <v>488</v>
      </c>
      <c r="P72" s="40" t="s">
        <v>49</v>
      </c>
      <c r="Q72" s="34"/>
      <c r="R72" s="41">
        <v>20000</v>
      </c>
      <c r="S72" s="42">
        <f t="shared" si="0"/>
        <v>20</v>
      </c>
      <c r="T72" s="41">
        <v>20000</v>
      </c>
      <c r="U72" s="42">
        <f t="shared" si="1"/>
        <v>20</v>
      </c>
      <c r="V72" s="41">
        <v>20000</v>
      </c>
      <c r="W72" s="43">
        <f t="shared" si="2"/>
        <v>20</v>
      </c>
      <c r="X72" s="1"/>
      <c r="Y72" s="1"/>
    </row>
    <row r="73" spans="1:25" ht="60" customHeight="1" x14ac:dyDescent="0.2">
      <c r="A73" s="5"/>
      <c r="B73" s="66" t="s">
        <v>487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38">
        <v>1</v>
      </c>
      <c r="N73" s="38">
        <v>13</v>
      </c>
      <c r="O73" s="39" t="s">
        <v>486</v>
      </c>
      <c r="P73" s="40" t="s">
        <v>0</v>
      </c>
      <c r="Q73" s="34"/>
      <c r="R73" s="41">
        <v>10000</v>
      </c>
      <c r="S73" s="42">
        <f t="shared" si="0"/>
        <v>10</v>
      </c>
      <c r="T73" s="41">
        <v>10000</v>
      </c>
      <c r="U73" s="42">
        <f t="shared" si="1"/>
        <v>10</v>
      </c>
      <c r="V73" s="41">
        <v>10000</v>
      </c>
      <c r="W73" s="43">
        <f t="shared" si="2"/>
        <v>10</v>
      </c>
      <c r="X73" s="1"/>
      <c r="Y73" s="1"/>
    </row>
    <row r="74" spans="1:25" ht="48" customHeight="1" x14ac:dyDescent="0.2">
      <c r="A74" s="5"/>
      <c r="B74" s="66" t="s">
        <v>485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38">
        <v>1</v>
      </c>
      <c r="N74" s="38">
        <v>13</v>
      </c>
      <c r="O74" s="39" t="s">
        <v>484</v>
      </c>
      <c r="P74" s="40" t="s">
        <v>0</v>
      </c>
      <c r="Q74" s="34"/>
      <c r="R74" s="41">
        <v>10000</v>
      </c>
      <c r="S74" s="42">
        <f t="shared" si="0"/>
        <v>10</v>
      </c>
      <c r="T74" s="41">
        <v>10000</v>
      </c>
      <c r="U74" s="42">
        <f t="shared" si="1"/>
        <v>10</v>
      </c>
      <c r="V74" s="41">
        <v>10000</v>
      </c>
      <c r="W74" s="43">
        <f t="shared" si="2"/>
        <v>10</v>
      </c>
      <c r="X74" s="1"/>
      <c r="Y74" s="1"/>
    </row>
    <row r="75" spans="1:25" ht="24" customHeight="1" x14ac:dyDescent="0.2">
      <c r="A75" s="5"/>
      <c r="B75" s="66" t="s">
        <v>51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38">
        <v>1</v>
      </c>
      <c r="N75" s="38">
        <v>13</v>
      </c>
      <c r="O75" s="39" t="s">
        <v>484</v>
      </c>
      <c r="P75" s="40" t="s">
        <v>49</v>
      </c>
      <c r="Q75" s="34"/>
      <c r="R75" s="41">
        <v>10000</v>
      </c>
      <c r="S75" s="42">
        <f t="shared" si="0"/>
        <v>10</v>
      </c>
      <c r="T75" s="41">
        <v>10000</v>
      </c>
      <c r="U75" s="42">
        <f t="shared" si="1"/>
        <v>10</v>
      </c>
      <c r="V75" s="41">
        <v>10000</v>
      </c>
      <c r="W75" s="43">
        <f t="shared" si="2"/>
        <v>10</v>
      </c>
      <c r="X75" s="1"/>
      <c r="Y75" s="1"/>
    </row>
    <row r="76" spans="1:25" ht="48" customHeight="1" x14ac:dyDescent="0.2">
      <c r="A76" s="5"/>
      <c r="B76" s="66" t="s">
        <v>483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38">
        <v>1</v>
      </c>
      <c r="N76" s="38">
        <v>13</v>
      </c>
      <c r="O76" s="39" t="s">
        <v>482</v>
      </c>
      <c r="P76" s="40" t="s">
        <v>0</v>
      </c>
      <c r="Q76" s="34"/>
      <c r="R76" s="41">
        <v>300000</v>
      </c>
      <c r="S76" s="42">
        <f t="shared" si="0"/>
        <v>300</v>
      </c>
      <c r="T76" s="41">
        <v>0</v>
      </c>
      <c r="U76" s="42">
        <f t="shared" si="1"/>
        <v>0</v>
      </c>
      <c r="V76" s="41">
        <v>0</v>
      </c>
      <c r="W76" s="43">
        <f t="shared" si="2"/>
        <v>0</v>
      </c>
      <c r="X76" s="1"/>
      <c r="Y76" s="1"/>
    </row>
    <row r="77" spans="1:25" ht="24" customHeight="1" x14ac:dyDescent="0.2">
      <c r="A77" s="5"/>
      <c r="B77" s="66" t="s">
        <v>481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38">
        <v>1</v>
      </c>
      <c r="N77" s="38">
        <v>13</v>
      </c>
      <c r="O77" s="39" t="s">
        <v>480</v>
      </c>
      <c r="P77" s="40" t="s">
        <v>0</v>
      </c>
      <c r="Q77" s="34"/>
      <c r="R77" s="41">
        <v>150000</v>
      </c>
      <c r="S77" s="42">
        <f t="shared" si="0"/>
        <v>150</v>
      </c>
      <c r="T77" s="41">
        <v>0</v>
      </c>
      <c r="U77" s="42">
        <f t="shared" si="1"/>
        <v>0</v>
      </c>
      <c r="V77" s="41">
        <v>0</v>
      </c>
      <c r="W77" s="43">
        <f t="shared" si="2"/>
        <v>0</v>
      </c>
      <c r="X77" s="1"/>
      <c r="Y77" s="1"/>
    </row>
    <row r="78" spans="1:25" ht="17.25" customHeight="1" x14ac:dyDescent="0.2">
      <c r="A78" s="5"/>
      <c r="B78" s="66" t="s">
        <v>479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38">
        <v>1</v>
      </c>
      <c r="N78" s="38">
        <v>13</v>
      </c>
      <c r="O78" s="39" t="s">
        <v>478</v>
      </c>
      <c r="P78" s="40" t="s">
        <v>0</v>
      </c>
      <c r="Q78" s="34"/>
      <c r="R78" s="41">
        <v>150000</v>
      </c>
      <c r="S78" s="42">
        <f t="shared" si="0"/>
        <v>150</v>
      </c>
      <c r="T78" s="41">
        <v>0</v>
      </c>
      <c r="U78" s="42">
        <f t="shared" si="1"/>
        <v>0</v>
      </c>
      <c r="V78" s="41">
        <v>0</v>
      </c>
      <c r="W78" s="43">
        <f t="shared" si="2"/>
        <v>0</v>
      </c>
      <c r="X78" s="1"/>
      <c r="Y78" s="1"/>
    </row>
    <row r="79" spans="1:25" ht="24" customHeight="1" x14ac:dyDescent="0.2">
      <c r="A79" s="5"/>
      <c r="B79" s="66" t="s">
        <v>51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38">
        <v>1</v>
      </c>
      <c r="N79" s="38">
        <v>13</v>
      </c>
      <c r="O79" s="39" t="s">
        <v>478</v>
      </c>
      <c r="P79" s="40" t="s">
        <v>49</v>
      </c>
      <c r="Q79" s="34"/>
      <c r="R79" s="41">
        <v>150000</v>
      </c>
      <c r="S79" s="42">
        <f t="shared" si="0"/>
        <v>150</v>
      </c>
      <c r="T79" s="41">
        <v>0</v>
      </c>
      <c r="U79" s="42">
        <f t="shared" si="1"/>
        <v>0</v>
      </c>
      <c r="V79" s="41">
        <v>0</v>
      </c>
      <c r="W79" s="43">
        <f t="shared" si="2"/>
        <v>0</v>
      </c>
      <c r="X79" s="1"/>
      <c r="Y79" s="1"/>
    </row>
    <row r="80" spans="1:25" ht="36" customHeight="1" x14ac:dyDescent="0.2">
      <c r="A80" s="5"/>
      <c r="B80" s="66" t="s">
        <v>477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38">
        <v>1</v>
      </c>
      <c r="N80" s="38">
        <v>13</v>
      </c>
      <c r="O80" s="39" t="s">
        <v>476</v>
      </c>
      <c r="P80" s="40" t="s">
        <v>0</v>
      </c>
      <c r="Q80" s="34"/>
      <c r="R80" s="41">
        <v>150000</v>
      </c>
      <c r="S80" s="42">
        <f t="shared" si="0"/>
        <v>150</v>
      </c>
      <c r="T80" s="41">
        <v>0</v>
      </c>
      <c r="U80" s="42">
        <f t="shared" si="1"/>
        <v>0</v>
      </c>
      <c r="V80" s="41">
        <v>0</v>
      </c>
      <c r="W80" s="43">
        <f t="shared" si="2"/>
        <v>0</v>
      </c>
      <c r="X80" s="1"/>
      <c r="Y80" s="1"/>
    </row>
    <row r="81" spans="1:25" ht="24" customHeight="1" x14ac:dyDescent="0.2">
      <c r="A81" s="5"/>
      <c r="B81" s="66" t="s">
        <v>475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38">
        <v>1</v>
      </c>
      <c r="N81" s="38">
        <v>13</v>
      </c>
      <c r="O81" s="39" t="s">
        <v>474</v>
      </c>
      <c r="P81" s="40" t="s">
        <v>0</v>
      </c>
      <c r="Q81" s="34"/>
      <c r="R81" s="41">
        <v>150000</v>
      </c>
      <c r="S81" s="42">
        <f t="shared" ref="S81:S144" si="3">R81/1000</f>
        <v>150</v>
      </c>
      <c r="T81" s="41">
        <v>0</v>
      </c>
      <c r="U81" s="42">
        <f t="shared" ref="U81:U144" si="4">T81/1000</f>
        <v>0</v>
      </c>
      <c r="V81" s="41">
        <v>0</v>
      </c>
      <c r="W81" s="43">
        <f t="shared" ref="W81:W144" si="5">V81/1000</f>
        <v>0</v>
      </c>
      <c r="X81" s="1"/>
      <c r="Y81" s="1"/>
    </row>
    <row r="82" spans="1:25" ht="24" customHeight="1" x14ac:dyDescent="0.2">
      <c r="A82" s="5"/>
      <c r="B82" s="66" t="s">
        <v>51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38">
        <v>1</v>
      </c>
      <c r="N82" s="38">
        <v>13</v>
      </c>
      <c r="O82" s="39" t="s">
        <v>474</v>
      </c>
      <c r="P82" s="40" t="s">
        <v>49</v>
      </c>
      <c r="Q82" s="34"/>
      <c r="R82" s="41">
        <v>150000</v>
      </c>
      <c r="S82" s="42">
        <f t="shared" si="3"/>
        <v>150</v>
      </c>
      <c r="T82" s="41">
        <v>0</v>
      </c>
      <c r="U82" s="42">
        <f t="shared" si="4"/>
        <v>0</v>
      </c>
      <c r="V82" s="41">
        <v>0</v>
      </c>
      <c r="W82" s="43">
        <f t="shared" si="5"/>
        <v>0</v>
      </c>
      <c r="X82" s="1"/>
      <c r="Y82" s="1"/>
    </row>
    <row r="83" spans="1:25" ht="36" customHeight="1" x14ac:dyDescent="0.2">
      <c r="A83" s="5"/>
      <c r="B83" s="66" t="s">
        <v>473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38">
        <v>1</v>
      </c>
      <c r="N83" s="38">
        <v>13</v>
      </c>
      <c r="O83" s="39" t="s">
        <v>472</v>
      </c>
      <c r="P83" s="40" t="s">
        <v>0</v>
      </c>
      <c r="Q83" s="34"/>
      <c r="R83" s="41">
        <v>10000</v>
      </c>
      <c r="S83" s="42">
        <f t="shared" si="3"/>
        <v>10</v>
      </c>
      <c r="T83" s="41">
        <v>10000</v>
      </c>
      <c r="U83" s="42">
        <f t="shared" si="4"/>
        <v>10</v>
      </c>
      <c r="V83" s="41">
        <v>10000</v>
      </c>
      <c r="W83" s="43">
        <f t="shared" si="5"/>
        <v>10</v>
      </c>
      <c r="X83" s="1"/>
      <c r="Y83" s="1"/>
    </row>
    <row r="84" spans="1:25" ht="78" customHeight="1" x14ac:dyDescent="0.2">
      <c r="A84" s="5"/>
      <c r="B84" s="66" t="s">
        <v>471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38">
        <v>1</v>
      </c>
      <c r="N84" s="38">
        <v>13</v>
      </c>
      <c r="O84" s="39" t="s">
        <v>470</v>
      </c>
      <c r="P84" s="40" t="s">
        <v>0</v>
      </c>
      <c r="Q84" s="34"/>
      <c r="R84" s="41">
        <v>10000</v>
      </c>
      <c r="S84" s="42">
        <f t="shared" si="3"/>
        <v>10</v>
      </c>
      <c r="T84" s="41">
        <v>10000</v>
      </c>
      <c r="U84" s="42">
        <f t="shared" si="4"/>
        <v>10</v>
      </c>
      <c r="V84" s="41">
        <v>10000</v>
      </c>
      <c r="W84" s="43">
        <f t="shared" si="5"/>
        <v>10</v>
      </c>
      <c r="X84" s="1"/>
      <c r="Y84" s="1"/>
    </row>
    <row r="85" spans="1:25" ht="24" customHeight="1" x14ac:dyDescent="0.2">
      <c r="A85" s="5"/>
      <c r="B85" s="66" t="s">
        <v>469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38">
        <v>1</v>
      </c>
      <c r="N85" s="38">
        <v>13</v>
      </c>
      <c r="O85" s="39" t="s">
        <v>468</v>
      </c>
      <c r="P85" s="40" t="s">
        <v>0</v>
      </c>
      <c r="Q85" s="34"/>
      <c r="R85" s="41">
        <v>10000</v>
      </c>
      <c r="S85" s="42">
        <f t="shared" si="3"/>
        <v>10</v>
      </c>
      <c r="T85" s="41">
        <v>10000</v>
      </c>
      <c r="U85" s="42">
        <f t="shared" si="4"/>
        <v>10</v>
      </c>
      <c r="V85" s="41">
        <v>10000</v>
      </c>
      <c r="W85" s="43">
        <f t="shared" si="5"/>
        <v>10</v>
      </c>
      <c r="X85" s="1"/>
      <c r="Y85" s="1"/>
    </row>
    <row r="86" spans="1:25" ht="24" customHeight="1" x14ac:dyDescent="0.2">
      <c r="A86" s="5"/>
      <c r="B86" s="66" t="s">
        <v>51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38">
        <v>1</v>
      </c>
      <c r="N86" s="38">
        <v>13</v>
      </c>
      <c r="O86" s="39" t="s">
        <v>468</v>
      </c>
      <c r="P86" s="40" t="s">
        <v>49</v>
      </c>
      <c r="Q86" s="34"/>
      <c r="R86" s="41">
        <v>10000</v>
      </c>
      <c r="S86" s="42">
        <f t="shared" si="3"/>
        <v>10</v>
      </c>
      <c r="T86" s="41">
        <v>10000</v>
      </c>
      <c r="U86" s="42">
        <f t="shared" si="4"/>
        <v>10</v>
      </c>
      <c r="V86" s="41">
        <v>10000</v>
      </c>
      <c r="W86" s="43">
        <f t="shared" si="5"/>
        <v>10</v>
      </c>
      <c r="X86" s="1"/>
      <c r="Y86" s="1"/>
    </row>
    <row r="87" spans="1:25" ht="36" customHeight="1" x14ac:dyDescent="0.2">
      <c r="A87" s="5"/>
      <c r="B87" s="66" t="s">
        <v>467</v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38">
        <v>1</v>
      </c>
      <c r="N87" s="38">
        <v>13</v>
      </c>
      <c r="O87" s="39" t="s">
        <v>466</v>
      </c>
      <c r="P87" s="40" t="s">
        <v>0</v>
      </c>
      <c r="Q87" s="34"/>
      <c r="R87" s="41">
        <v>7000</v>
      </c>
      <c r="S87" s="42">
        <f t="shared" si="3"/>
        <v>7</v>
      </c>
      <c r="T87" s="41">
        <v>7000</v>
      </c>
      <c r="U87" s="42">
        <f t="shared" si="4"/>
        <v>7</v>
      </c>
      <c r="V87" s="41">
        <v>7000</v>
      </c>
      <c r="W87" s="43">
        <f t="shared" si="5"/>
        <v>7</v>
      </c>
      <c r="X87" s="1"/>
      <c r="Y87" s="1"/>
    </row>
    <row r="88" spans="1:25" ht="48" customHeight="1" x14ac:dyDescent="0.2">
      <c r="A88" s="5"/>
      <c r="B88" s="66" t="s">
        <v>465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38">
        <v>1</v>
      </c>
      <c r="N88" s="38">
        <v>13</v>
      </c>
      <c r="O88" s="39" t="s">
        <v>464</v>
      </c>
      <c r="P88" s="40" t="s">
        <v>0</v>
      </c>
      <c r="Q88" s="34"/>
      <c r="R88" s="41">
        <v>7000</v>
      </c>
      <c r="S88" s="42">
        <f t="shared" si="3"/>
        <v>7</v>
      </c>
      <c r="T88" s="41">
        <v>7000</v>
      </c>
      <c r="U88" s="42">
        <f t="shared" si="4"/>
        <v>7</v>
      </c>
      <c r="V88" s="41">
        <v>7000</v>
      </c>
      <c r="W88" s="43">
        <f t="shared" si="5"/>
        <v>7</v>
      </c>
      <c r="X88" s="1"/>
      <c r="Y88" s="1"/>
    </row>
    <row r="89" spans="1:25" ht="12.75" customHeight="1" x14ac:dyDescent="0.2">
      <c r="A89" s="5"/>
      <c r="B89" s="66" t="s">
        <v>463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38">
        <v>1</v>
      </c>
      <c r="N89" s="38">
        <v>13</v>
      </c>
      <c r="O89" s="39" t="s">
        <v>462</v>
      </c>
      <c r="P89" s="40" t="s">
        <v>0</v>
      </c>
      <c r="Q89" s="34"/>
      <c r="R89" s="41">
        <v>7000</v>
      </c>
      <c r="S89" s="42">
        <f t="shared" si="3"/>
        <v>7</v>
      </c>
      <c r="T89" s="41">
        <v>7000</v>
      </c>
      <c r="U89" s="42">
        <f t="shared" si="4"/>
        <v>7</v>
      </c>
      <c r="V89" s="41">
        <v>7000</v>
      </c>
      <c r="W89" s="43">
        <f t="shared" si="5"/>
        <v>7</v>
      </c>
      <c r="X89" s="1"/>
      <c r="Y89" s="1"/>
    </row>
    <row r="90" spans="1:25" ht="24" customHeight="1" x14ac:dyDescent="0.2">
      <c r="A90" s="5"/>
      <c r="B90" s="66" t="s">
        <v>51</v>
      </c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38">
        <v>1</v>
      </c>
      <c r="N90" s="38">
        <v>13</v>
      </c>
      <c r="O90" s="39" t="s">
        <v>462</v>
      </c>
      <c r="P90" s="40" t="s">
        <v>49</v>
      </c>
      <c r="Q90" s="34"/>
      <c r="R90" s="41">
        <v>7000</v>
      </c>
      <c r="S90" s="42">
        <f t="shared" si="3"/>
        <v>7</v>
      </c>
      <c r="T90" s="41">
        <v>7000</v>
      </c>
      <c r="U90" s="42">
        <f t="shared" si="4"/>
        <v>7</v>
      </c>
      <c r="V90" s="41">
        <v>7000</v>
      </c>
      <c r="W90" s="43">
        <f t="shared" si="5"/>
        <v>7</v>
      </c>
      <c r="X90" s="1"/>
      <c r="Y90" s="1"/>
    </row>
    <row r="91" spans="1:25" ht="60" customHeight="1" x14ac:dyDescent="0.2">
      <c r="A91" s="5"/>
      <c r="B91" s="66" t="s">
        <v>461</v>
      </c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38">
        <v>1</v>
      </c>
      <c r="N91" s="38">
        <v>13</v>
      </c>
      <c r="O91" s="39" t="s">
        <v>460</v>
      </c>
      <c r="P91" s="40" t="s">
        <v>0</v>
      </c>
      <c r="Q91" s="34"/>
      <c r="R91" s="41">
        <v>48843600</v>
      </c>
      <c r="S91" s="42">
        <f t="shared" si="3"/>
        <v>48843.6</v>
      </c>
      <c r="T91" s="41">
        <v>47902700</v>
      </c>
      <c r="U91" s="42">
        <f t="shared" si="4"/>
        <v>47902.7</v>
      </c>
      <c r="V91" s="41">
        <v>47922400</v>
      </c>
      <c r="W91" s="43">
        <f t="shared" si="5"/>
        <v>47922.400000000001</v>
      </c>
      <c r="X91" s="1"/>
      <c r="Y91" s="1"/>
    </row>
    <row r="92" spans="1:25" ht="60" customHeight="1" x14ac:dyDescent="0.2">
      <c r="A92" s="5"/>
      <c r="B92" s="66" t="s">
        <v>459</v>
      </c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38">
        <v>1</v>
      </c>
      <c r="N92" s="38">
        <v>13</v>
      </c>
      <c r="O92" s="39" t="s">
        <v>458</v>
      </c>
      <c r="P92" s="40" t="s">
        <v>0</v>
      </c>
      <c r="Q92" s="34"/>
      <c r="R92" s="41">
        <v>26749900</v>
      </c>
      <c r="S92" s="42">
        <f t="shared" si="3"/>
        <v>26749.9</v>
      </c>
      <c r="T92" s="41">
        <v>26749900</v>
      </c>
      <c r="U92" s="42">
        <f t="shared" si="4"/>
        <v>26749.9</v>
      </c>
      <c r="V92" s="41">
        <v>26749900</v>
      </c>
      <c r="W92" s="43">
        <f t="shared" si="5"/>
        <v>26749.9</v>
      </c>
      <c r="X92" s="1"/>
      <c r="Y92" s="1"/>
    </row>
    <row r="93" spans="1:25" ht="60" customHeight="1" x14ac:dyDescent="0.2">
      <c r="A93" s="5"/>
      <c r="B93" s="66" t="s">
        <v>457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38">
        <v>1</v>
      </c>
      <c r="N93" s="38">
        <v>13</v>
      </c>
      <c r="O93" s="39" t="s">
        <v>456</v>
      </c>
      <c r="P93" s="40" t="s">
        <v>0</v>
      </c>
      <c r="Q93" s="34"/>
      <c r="R93" s="41">
        <v>17344900</v>
      </c>
      <c r="S93" s="42">
        <f t="shared" si="3"/>
        <v>17344.900000000001</v>
      </c>
      <c r="T93" s="41">
        <v>17344900</v>
      </c>
      <c r="U93" s="42">
        <f t="shared" si="4"/>
        <v>17344.900000000001</v>
      </c>
      <c r="V93" s="41">
        <v>17344900</v>
      </c>
      <c r="W93" s="43">
        <f t="shared" si="5"/>
        <v>17344.900000000001</v>
      </c>
      <c r="X93" s="1"/>
      <c r="Y93" s="1"/>
    </row>
    <row r="94" spans="1:25" ht="36" customHeight="1" x14ac:dyDescent="0.2">
      <c r="A94" s="5"/>
      <c r="B94" s="66" t="s">
        <v>18</v>
      </c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38">
        <v>1</v>
      </c>
      <c r="N94" s="38">
        <v>13</v>
      </c>
      <c r="O94" s="39" t="s">
        <v>456</v>
      </c>
      <c r="P94" s="40" t="s">
        <v>16</v>
      </c>
      <c r="Q94" s="34"/>
      <c r="R94" s="41">
        <v>17344900</v>
      </c>
      <c r="S94" s="42">
        <f t="shared" si="3"/>
        <v>17344.900000000001</v>
      </c>
      <c r="T94" s="41">
        <v>17344900</v>
      </c>
      <c r="U94" s="42">
        <f t="shared" si="4"/>
        <v>17344.900000000001</v>
      </c>
      <c r="V94" s="41">
        <v>17344900</v>
      </c>
      <c r="W94" s="43">
        <f t="shared" si="5"/>
        <v>17344.900000000001</v>
      </c>
      <c r="X94" s="1"/>
      <c r="Y94" s="1"/>
    </row>
    <row r="95" spans="1:25" ht="36" customHeight="1" x14ac:dyDescent="0.2">
      <c r="A95" s="5"/>
      <c r="B95" s="66" t="s">
        <v>455</v>
      </c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38">
        <v>1</v>
      </c>
      <c r="N95" s="38">
        <v>13</v>
      </c>
      <c r="O95" s="39" t="s">
        <v>454</v>
      </c>
      <c r="P95" s="40" t="s">
        <v>0</v>
      </c>
      <c r="Q95" s="34"/>
      <c r="R95" s="41">
        <v>9405000</v>
      </c>
      <c r="S95" s="42">
        <f t="shared" si="3"/>
        <v>9405</v>
      </c>
      <c r="T95" s="41">
        <v>9405000</v>
      </c>
      <c r="U95" s="42">
        <f t="shared" si="4"/>
        <v>9405</v>
      </c>
      <c r="V95" s="41">
        <v>9405000</v>
      </c>
      <c r="W95" s="43">
        <f t="shared" si="5"/>
        <v>9405</v>
      </c>
      <c r="X95" s="1"/>
      <c r="Y95" s="1"/>
    </row>
    <row r="96" spans="1:25" ht="36" customHeight="1" x14ac:dyDescent="0.2">
      <c r="A96" s="5"/>
      <c r="B96" s="66" t="s">
        <v>18</v>
      </c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38">
        <v>1</v>
      </c>
      <c r="N96" s="38">
        <v>13</v>
      </c>
      <c r="O96" s="39" t="s">
        <v>454</v>
      </c>
      <c r="P96" s="40" t="s">
        <v>16</v>
      </c>
      <c r="Q96" s="34"/>
      <c r="R96" s="41">
        <v>9405000</v>
      </c>
      <c r="S96" s="42">
        <f t="shared" si="3"/>
        <v>9405</v>
      </c>
      <c r="T96" s="41">
        <v>9405000</v>
      </c>
      <c r="U96" s="42">
        <f t="shared" si="4"/>
        <v>9405</v>
      </c>
      <c r="V96" s="41">
        <v>9405000</v>
      </c>
      <c r="W96" s="43">
        <f t="shared" si="5"/>
        <v>9405</v>
      </c>
      <c r="X96" s="1"/>
      <c r="Y96" s="1"/>
    </row>
    <row r="97" spans="1:25" ht="48" customHeight="1" x14ac:dyDescent="0.2">
      <c r="A97" s="5"/>
      <c r="B97" s="66" t="s">
        <v>453</v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38">
        <v>1</v>
      </c>
      <c r="N97" s="38">
        <v>13</v>
      </c>
      <c r="O97" s="39" t="s">
        <v>452</v>
      </c>
      <c r="P97" s="40" t="s">
        <v>0</v>
      </c>
      <c r="Q97" s="34"/>
      <c r="R97" s="41">
        <v>22093700</v>
      </c>
      <c r="S97" s="42">
        <f t="shared" si="3"/>
        <v>22093.7</v>
      </c>
      <c r="T97" s="41">
        <v>21152800</v>
      </c>
      <c r="U97" s="42">
        <f t="shared" si="4"/>
        <v>21152.799999999999</v>
      </c>
      <c r="V97" s="41">
        <v>21172500</v>
      </c>
      <c r="W97" s="43">
        <f t="shared" si="5"/>
        <v>21172.5</v>
      </c>
      <c r="X97" s="1"/>
      <c r="Y97" s="1"/>
    </row>
    <row r="98" spans="1:25" ht="48" customHeight="1" x14ac:dyDescent="0.2">
      <c r="A98" s="5"/>
      <c r="B98" s="66" t="s">
        <v>451</v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38">
        <v>1</v>
      </c>
      <c r="N98" s="38">
        <v>13</v>
      </c>
      <c r="O98" s="39" t="s">
        <v>450</v>
      </c>
      <c r="P98" s="40" t="s">
        <v>0</v>
      </c>
      <c r="Q98" s="34"/>
      <c r="R98" s="41">
        <v>21491200</v>
      </c>
      <c r="S98" s="42">
        <f t="shared" si="3"/>
        <v>21491.200000000001</v>
      </c>
      <c r="T98" s="41">
        <v>20491200</v>
      </c>
      <c r="U98" s="42">
        <f t="shared" si="4"/>
        <v>20491.2</v>
      </c>
      <c r="V98" s="41">
        <v>20491200</v>
      </c>
      <c r="W98" s="43">
        <f t="shared" si="5"/>
        <v>20491.2</v>
      </c>
      <c r="X98" s="1"/>
      <c r="Y98" s="1"/>
    </row>
    <row r="99" spans="1:25" ht="60" customHeight="1" x14ac:dyDescent="0.2">
      <c r="A99" s="5"/>
      <c r="B99" s="66" t="s">
        <v>97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38">
        <v>1</v>
      </c>
      <c r="N99" s="38">
        <v>13</v>
      </c>
      <c r="O99" s="39" t="s">
        <v>450</v>
      </c>
      <c r="P99" s="40" t="s">
        <v>95</v>
      </c>
      <c r="Q99" s="34"/>
      <c r="R99" s="41">
        <v>18491200</v>
      </c>
      <c r="S99" s="42">
        <f t="shared" si="3"/>
        <v>18491.2</v>
      </c>
      <c r="T99" s="41">
        <v>18491200</v>
      </c>
      <c r="U99" s="42">
        <f t="shared" si="4"/>
        <v>18491.2</v>
      </c>
      <c r="V99" s="41">
        <v>18491200</v>
      </c>
      <c r="W99" s="43">
        <f t="shared" si="5"/>
        <v>18491.2</v>
      </c>
      <c r="X99" s="1"/>
      <c r="Y99" s="1"/>
    </row>
    <row r="100" spans="1:25" ht="24" customHeight="1" x14ac:dyDescent="0.2">
      <c r="A100" s="5"/>
      <c r="B100" s="66" t="s">
        <v>51</v>
      </c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38">
        <v>1</v>
      </c>
      <c r="N100" s="38">
        <v>13</v>
      </c>
      <c r="O100" s="39" t="s">
        <v>450</v>
      </c>
      <c r="P100" s="40" t="s">
        <v>49</v>
      </c>
      <c r="Q100" s="34"/>
      <c r="R100" s="41">
        <v>3000000</v>
      </c>
      <c r="S100" s="42">
        <f t="shared" si="3"/>
        <v>3000</v>
      </c>
      <c r="T100" s="41">
        <v>2000000</v>
      </c>
      <c r="U100" s="42">
        <f t="shared" si="4"/>
        <v>2000</v>
      </c>
      <c r="V100" s="41">
        <v>2000000</v>
      </c>
      <c r="W100" s="43">
        <f t="shared" si="5"/>
        <v>2000</v>
      </c>
      <c r="X100" s="1"/>
      <c r="Y100" s="1"/>
    </row>
    <row r="101" spans="1:25" ht="252" customHeight="1" x14ac:dyDescent="0.2">
      <c r="A101" s="5"/>
      <c r="B101" s="66" t="s">
        <v>449</v>
      </c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38">
        <v>1</v>
      </c>
      <c r="N101" s="38">
        <v>13</v>
      </c>
      <c r="O101" s="39" t="s">
        <v>448</v>
      </c>
      <c r="P101" s="40" t="s">
        <v>0</v>
      </c>
      <c r="Q101" s="34"/>
      <c r="R101" s="41">
        <v>330200</v>
      </c>
      <c r="S101" s="42">
        <f t="shared" si="3"/>
        <v>330.2</v>
      </c>
      <c r="T101" s="41">
        <v>342400</v>
      </c>
      <c r="U101" s="42">
        <f t="shared" si="4"/>
        <v>342.4</v>
      </c>
      <c r="V101" s="41">
        <v>355100</v>
      </c>
      <c r="W101" s="43">
        <f t="shared" si="5"/>
        <v>355.1</v>
      </c>
      <c r="X101" s="1"/>
      <c r="Y101" s="1"/>
    </row>
    <row r="102" spans="1:25" ht="60" customHeight="1" x14ac:dyDescent="0.2">
      <c r="A102" s="5"/>
      <c r="B102" s="66" t="s">
        <v>97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38">
        <v>1</v>
      </c>
      <c r="N102" s="38">
        <v>13</v>
      </c>
      <c r="O102" s="39" t="s">
        <v>448</v>
      </c>
      <c r="P102" s="40" t="s">
        <v>95</v>
      </c>
      <c r="Q102" s="34"/>
      <c r="R102" s="41">
        <v>330200</v>
      </c>
      <c r="S102" s="42">
        <f t="shared" si="3"/>
        <v>330.2</v>
      </c>
      <c r="T102" s="41">
        <v>342400</v>
      </c>
      <c r="U102" s="42">
        <f t="shared" si="4"/>
        <v>342.4</v>
      </c>
      <c r="V102" s="41">
        <v>355100</v>
      </c>
      <c r="W102" s="43">
        <f t="shared" si="5"/>
        <v>355.1</v>
      </c>
      <c r="X102" s="1"/>
      <c r="Y102" s="1"/>
    </row>
    <row r="103" spans="1:25" ht="84" customHeight="1" x14ac:dyDescent="0.2">
      <c r="A103" s="5"/>
      <c r="B103" s="66" t="s">
        <v>447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38">
        <v>1</v>
      </c>
      <c r="N103" s="38">
        <v>13</v>
      </c>
      <c r="O103" s="39" t="s">
        <v>446</v>
      </c>
      <c r="P103" s="40" t="s">
        <v>0</v>
      </c>
      <c r="Q103" s="34"/>
      <c r="R103" s="41">
        <v>272300</v>
      </c>
      <c r="S103" s="42">
        <f t="shared" si="3"/>
        <v>272.3</v>
      </c>
      <c r="T103" s="41">
        <v>319200</v>
      </c>
      <c r="U103" s="42">
        <f t="shared" si="4"/>
        <v>319.2</v>
      </c>
      <c r="V103" s="41">
        <v>326200</v>
      </c>
      <c r="W103" s="43">
        <f t="shared" si="5"/>
        <v>326.2</v>
      </c>
      <c r="X103" s="1"/>
      <c r="Y103" s="1"/>
    </row>
    <row r="104" spans="1:25" ht="60" customHeight="1" x14ac:dyDescent="0.2">
      <c r="A104" s="5"/>
      <c r="B104" s="66" t="s">
        <v>97</v>
      </c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38">
        <v>1</v>
      </c>
      <c r="N104" s="38">
        <v>13</v>
      </c>
      <c r="O104" s="39" t="s">
        <v>446</v>
      </c>
      <c r="P104" s="40" t="s">
        <v>95</v>
      </c>
      <c r="Q104" s="34"/>
      <c r="R104" s="41">
        <v>247800</v>
      </c>
      <c r="S104" s="42">
        <f t="shared" si="3"/>
        <v>247.8</v>
      </c>
      <c r="T104" s="41">
        <v>279000</v>
      </c>
      <c r="U104" s="42">
        <f t="shared" si="4"/>
        <v>279</v>
      </c>
      <c r="V104" s="41">
        <v>286000</v>
      </c>
      <c r="W104" s="43">
        <f t="shared" si="5"/>
        <v>286</v>
      </c>
      <c r="X104" s="1"/>
      <c r="Y104" s="1"/>
    </row>
    <row r="105" spans="1:25" ht="24" customHeight="1" x14ac:dyDescent="0.2">
      <c r="A105" s="5"/>
      <c r="B105" s="66" t="s">
        <v>51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38">
        <v>1</v>
      </c>
      <c r="N105" s="38">
        <v>13</v>
      </c>
      <c r="O105" s="39" t="s">
        <v>446</v>
      </c>
      <c r="P105" s="40" t="s">
        <v>49</v>
      </c>
      <c r="Q105" s="34"/>
      <c r="R105" s="41">
        <v>24500</v>
      </c>
      <c r="S105" s="42">
        <f t="shared" si="3"/>
        <v>24.5</v>
      </c>
      <c r="T105" s="41">
        <v>40200</v>
      </c>
      <c r="U105" s="42">
        <f t="shared" si="4"/>
        <v>40.200000000000003</v>
      </c>
      <c r="V105" s="41">
        <v>40200</v>
      </c>
      <c r="W105" s="43">
        <f t="shared" si="5"/>
        <v>40.200000000000003</v>
      </c>
      <c r="X105" s="1"/>
      <c r="Y105" s="1"/>
    </row>
    <row r="106" spans="1:25" ht="36" customHeight="1" x14ac:dyDescent="0.2">
      <c r="A106" s="5"/>
      <c r="B106" s="66" t="s">
        <v>445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38">
        <v>1</v>
      </c>
      <c r="N106" s="38">
        <v>13</v>
      </c>
      <c r="O106" s="39" t="s">
        <v>444</v>
      </c>
      <c r="P106" s="40" t="s">
        <v>0</v>
      </c>
      <c r="Q106" s="34"/>
      <c r="R106" s="41">
        <v>50000</v>
      </c>
      <c r="S106" s="42">
        <f t="shared" si="3"/>
        <v>50</v>
      </c>
      <c r="T106" s="41">
        <v>50000</v>
      </c>
      <c r="U106" s="42">
        <f t="shared" si="4"/>
        <v>50</v>
      </c>
      <c r="V106" s="41">
        <v>50000</v>
      </c>
      <c r="W106" s="43">
        <f t="shared" si="5"/>
        <v>50</v>
      </c>
      <c r="X106" s="1"/>
      <c r="Y106" s="1"/>
    </row>
    <row r="107" spans="1:25" ht="84" customHeight="1" x14ac:dyDescent="0.2">
      <c r="A107" s="5"/>
      <c r="B107" s="66" t="s">
        <v>443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38">
        <v>1</v>
      </c>
      <c r="N107" s="38">
        <v>13</v>
      </c>
      <c r="O107" s="39" t="s">
        <v>442</v>
      </c>
      <c r="P107" s="40" t="s">
        <v>0</v>
      </c>
      <c r="Q107" s="34"/>
      <c r="R107" s="41">
        <v>50000</v>
      </c>
      <c r="S107" s="42">
        <f t="shared" si="3"/>
        <v>50</v>
      </c>
      <c r="T107" s="41">
        <v>50000</v>
      </c>
      <c r="U107" s="42">
        <f t="shared" si="4"/>
        <v>50</v>
      </c>
      <c r="V107" s="41">
        <v>50000</v>
      </c>
      <c r="W107" s="43">
        <f t="shared" si="5"/>
        <v>50</v>
      </c>
      <c r="X107" s="1"/>
      <c r="Y107" s="1"/>
    </row>
    <row r="108" spans="1:25" ht="24" customHeight="1" x14ac:dyDescent="0.2">
      <c r="A108" s="5"/>
      <c r="B108" s="66" t="s">
        <v>441</v>
      </c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38">
        <v>1</v>
      </c>
      <c r="N108" s="38">
        <v>13</v>
      </c>
      <c r="O108" s="39" t="s">
        <v>440</v>
      </c>
      <c r="P108" s="40" t="s">
        <v>0</v>
      </c>
      <c r="Q108" s="34"/>
      <c r="R108" s="41">
        <v>50000</v>
      </c>
      <c r="S108" s="42">
        <f t="shared" si="3"/>
        <v>50</v>
      </c>
      <c r="T108" s="41">
        <v>50000</v>
      </c>
      <c r="U108" s="42">
        <f t="shared" si="4"/>
        <v>50</v>
      </c>
      <c r="V108" s="41">
        <v>50000</v>
      </c>
      <c r="W108" s="43">
        <f t="shared" si="5"/>
        <v>50</v>
      </c>
      <c r="X108" s="1"/>
      <c r="Y108" s="1"/>
    </row>
    <row r="109" spans="1:25" ht="24" customHeight="1" x14ac:dyDescent="0.2">
      <c r="A109" s="5"/>
      <c r="B109" s="66" t="s">
        <v>51</v>
      </c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38">
        <v>1</v>
      </c>
      <c r="N109" s="38">
        <v>13</v>
      </c>
      <c r="O109" s="39" t="s">
        <v>440</v>
      </c>
      <c r="P109" s="40" t="s">
        <v>49</v>
      </c>
      <c r="Q109" s="34"/>
      <c r="R109" s="41">
        <v>50000</v>
      </c>
      <c r="S109" s="42">
        <f t="shared" si="3"/>
        <v>50</v>
      </c>
      <c r="T109" s="41">
        <v>50000</v>
      </c>
      <c r="U109" s="42">
        <f t="shared" si="4"/>
        <v>50</v>
      </c>
      <c r="V109" s="41">
        <v>50000</v>
      </c>
      <c r="W109" s="43">
        <f t="shared" si="5"/>
        <v>50</v>
      </c>
      <c r="X109" s="1"/>
      <c r="Y109" s="1"/>
    </row>
    <row r="110" spans="1:25" ht="60" customHeight="1" x14ac:dyDescent="0.2">
      <c r="A110" s="5"/>
      <c r="B110" s="66" t="s">
        <v>182</v>
      </c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38">
        <v>1</v>
      </c>
      <c r="N110" s="38">
        <v>13</v>
      </c>
      <c r="O110" s="39" t="s">
        <v>181</v>
      </c>
      <c r="P110" s="40" t="s">
        <v>0</v>
      </c>
      <c r="Q110" s="34"/>
      <c r="R110" s="41">
        <v>53000</v>
      </c>
      <c r="S110" s="42">
        <f t="shared" si="3"/>
        <v>53</v>
      </c>
      <c r="T110" s="41">
        <v>53000</v>
      </c>
      <c r="U110" s="42">
        <f t="shared" si="4"/>
        <v>53</v>
      </c>
      <c r="V110" s="41">
        <v>53000</v>
      </c>
      <c r="W110" s="43">
        <f t="shared" si="5"/>
        <v>53</v>
      </c>
      <c r="X110" s="1"/>
      <c r="Y110" s="1"/>
    </row>
    <row r="111" spans="1:25" ht="156" customHeight="1" x14ac:dyDescent="0.2">
      <c r="A111" s="5"/>
      <c r="B111" s="66" t="s">
        <v>180</v>
      </c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38">
        <v>1</v>
      </c>
      <c r="N111" s="38">
        <v>13</v>
      </c>
      <c r="O111" s="39" t="s">
        <v>179</v>
      </c>
      <c r="P111" s="40" t="s">
        <v>0</v>
      </c>
      <c r="Q111" s="34"/>
      <c r="R111" s="41">
        <v>53000</v>
      </c>
      <c r="S111" s="42">
        <f t="shared" si="3"/>
        <v>53</v>
      </c>
      <c r="T111" s="41">
        <v>53000</v>
      </c>
      <c r="U111" s="42">
        <f t="shared" si="4"/>
        <v>53</v>
      </c>
      <c r="V111" s="41">
        <v>53000</v>
      </c>
      <c r="W111" s="43">
        <f t="shared" si="5"/>
        <v>53</v>
      </c>
      <c r="X111" s="1"/>
      <c r="Y111" s="1"/>
    </row>
    <row r="112" spans="1:25" ht="60" customHeight="1" x14ac:dyDescent="0.2">
      <c r="A112" s="5"/>
      <c r="B112" s="66" t="s">
        <v>178</v>
      </c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38">
        <v>1</v>
      </c>
      <c r="N112" s="38">
        <v>13</v>
      </c>
      <c r="O112" s="39" t="s">
        <v>177</v>
      </c>
      <c r="P112" s="40" t="s">
        <v>0</v>
      </c>
      <c r="Q112" s="34"/>
      <c r="R112" s="41">
        <v>30000</v>
      </c>
      <c r="S112" s="42">
        <f t="shared" si="3"/>
        <v>30</v>
      </c>
      <c r="T112" s="41">
        <v>30000</v>
      </c>
      <c r="U112" s="42">
        <f t="shared" si="4"/>
        <v>30</v>
      </c>
      <c r="V112" s="41">
        <v>30000</v>
      </c>
      <c r="W112" s="43">
        <f t="shared" si="5"/>
        <v>30</v>
      </c>
      <c r="X112" s="1"/>
      <c r="Y112" s="1"/>
    </row>
    <row r="113" spans="1:25" ht="24" customHeight="1" x14ac:dyDescent="0.2">
      <c r="A113" s="5"/>
      <c r="B113" s="66" t="s">
        <v>51</v>
      </c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38">
        <v>1</v>
      </c>
      <c r="N113" s="38">
        <v>13</v>
      </c>
      <c r="O113" s="39" t="s">
        <v>177</v>
      </c>
      <c r="P113" s="40" t="s">
        <v>49</v>
      </c>
      <c r="Q113" s="34"/>
      <c r="R113" s="41">
        <v>30000</v>
      </c>
      <c r="S113" s="42">
        <f t="shared" si="3"/>
        <v>30</v>
      </c>
      <c r="T113" s="41">
        <v>30000</v>
      </c>
      <c r="U113" s="42">
        <f t="shared" si="4"/>
        <v>30</v>
      </c>
      <c r="V113" s="41">
        <v>30000</v>
      </c>
      <c r="W113" s="43">
        <f t="shared" si="5"/>
        <v>30</v>
      </c>
      <c r="X113" s="1"/>
      <c r="Y113" s="1"/>
    </row>
    <row r="114" spans="1:25" ht="96" customHeight="1" x14ac:dyDescent="0.2">
      <c r="A114" s="5"/>
      <c r="B114" s="66" t="s">
        <v>439</v>
      </c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38">
        <v>1</v>
      </c>
      <c r="N114" s="38">
        <v>13</v>
      </c>
      <c r="O114" s="39" t="s">
        <v>438</v>
      </c>
      <c r="P114" s="40" t="s">
        <v>0</v>
      </c>
      <c r="Q114" s="34"/>
      <c r="R114" s="41">
        <v>23000</v>
      </c>
      <c r="S114" s="42">
        <f t="shared" si="3"/>
        <v>23</v>
      </c>
      <c r="T114" s="41">
        <v>23000</v>
      </c>
      <c r="U114" s="42">
        <f t="shared" si="4"/>
        <v>23</v>
      </c>
      <c r="V114" s="41">
        <v>23000</v>
      </c>
      <c r="W114" s="43">
        <f t="shared" si="5"/>
        <v>23</v>
      </c>
      <c r="X114" s="1"/>
      <c r="Y114" s="1"/>
    </row>
    <row r="115" spans="1:25" ht="24" customHeight="1" x14ac:dyDescent="0.2">
      <c r="A115" s="5"/>
      <c r="B115" s="66" t="s">
        <v>51</v>
      </c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38">
        <v>1</v>
      </c>
      <c r="N115" s="38">
        <v>13</v>
      </c>
      <c r="O115" s="39" t="s">
        <v>438</v>
      </c>
      <c r="P115" s="40" t="s">
        <v>49</v>
      </c>
      <c r="Q115" s="34"/>
      <c r="R115" s="41">
        <v>23000</v>
      </c>
      <c r="S115" s="42">
        <f t="shared" si="3"/>
        <v>23</v>
      </c>
      <c r="T115" s="41">
        <v>23000</v>
      </c>
      <c r="U115" s="42">
        <f t="shared" si="4"/>
        <v>23</v>
      </c>
      <c r="V115" s="41">
        <v>23000</v>
      </c>
      <c r="W115" s="43">
        <f t="shared" si="5"/>
        <v>23</v>
      </c>
      <c r="X115" s="1"/>
      <c r="Y115" s="1"/>
    </row>
    <row r="116" spans="1:25" ht="12.75" customHeight="1" x14ac:dyDescent="0.2">
      <c r="A116" s="5"/>
      <c r="B116" s="66" t="s">
        <v>315</v>
      </c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38">
        <v>1</v>
      </c>
      <c r="N116" s="38">
        <v>13</v>
      </c>
      <c r="O116" s="39" t="s">
        <v>314</v>
      </c>
      <c r="P116" s="40" t="s">
        <v>0</v>
      </c>
      <c r="Q116" s="34"/>
      <c r="R116" s="41">
        <v>2047107.8</v>
      </c>
      <c r="S116" s="42">
        <f t="shared" si="3"/>
        <v>2047.1078</v>
      </c>
      <c r="T116" s="41">
        <v>1532320</v>
      </c>
      <c r="U116" s="42">
        <f t="shared" si="4"/>
        <v>1532.32</v>
      </c>
      <c r="V116" s="41">
        <v>1582100</v>
      </c>
      <c r="W116" s="43">
        <f t="shared" si="5"/>
        <v>1582.1</v>
      </c>
      <c r="X116" s="1"/>
      <c r="Y116" s="1"/>
    </row>
    <row r="117" spans="1:25" ht="12.75" customHeight="1" x14ac:dyDescent="0.2">
      <c r="A117" s="5"/>
      <c r="B117" s="66" t="s">
        <v>313</v>
      </c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38">
        <v>1</v>
      </c>
      <c r="N117" s="38">
        <v>13</v>
      </c>
      <c r="O117" s="39" t="s">
        <v>312</v>
      </c>
      <c r="P117" s="40" t="s">
        <v>0</v>
      </c>
      <c r="Q117" s="34"/>
      <c r="R117" s="41">
        <v>2047107.8</v>
      </c>
      <c r="S117" s="42">
        <f t="shared" si="3"/>
        <v>2047.1078</v>
      </c>
      <c r="T117" s="41">
        <v>1532320</v>
      </c>
      <c r="U117" s="42">
        <f t="shared" si="4"/>
        <v>1532.32</v>
      </c>
      <c r="V117" s="41">
        <v>1582100</v>
      </c>
      <c r="W117" s="43">
        <f t="shared" si="5"/>
        <v>1582.1</v>
      </c>
      <c r="X117" s="1"/>
      <c r="Y117" s="1"/>
    </row>
    <row r="118" spans="1:25" ht="24" customHeight="1" x14ac:dyDescent="0.2">
      <c r="A118" s="5"/>
      <c r="B118" s="66" t="s">
        <v>437</v>
      </c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38">
        <v>1</v>
      </c>
      <c r="N118" s="38">
        <v>13</v>
      </c>
      <c r="O118" s="39" t="s">
        <v>436</v>
      </c>
      <c r="P118" s="40" t="s">
        <v>0</v>
      </c>
      <c r="Q118" s="34"/>
      <c r="R118" s="41">
        <v>1832540</v>
      </c>
      <c r="S118" s="42">
        <f t="shared" si="3"/>
        <v>1832.54</v>
      </c>
      <c r="T118" s="41">
        <v>1362320</v>
      </c>
      <c r="U118" s="42">
        <f t="shared" si="4"/>
        <v>1362.32</v>
      </c>
      <c r="V118" s="41">
        <v>1412100</v>
      </c>
      <c r="W118" s="43">
        <f t="shared" si="5"/>
        <v>1412.1</v>
      </c>
      <c r="X118" s="1"/>
      <c r="Y118" s="1"/>
    </row>
    <row r="119" spans="1:25" ht="24" customHeight="1" x14ac:dyDescent="0.2">
      <c r="A119" s="5"/>
      <c r="B119" s="66" t="s">
        <v>51</v>
      </c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38">
        <v>1</v>
      </c>
      <c r="N119" s="38">
        <v>13</v>
      </c>
      <c r="O119" s="39" t="s">
        <v>436</v>
      </c>
      <c r="P119" s="40" t="s">
        <v>49</v>
      </c>
      <c r="Q119" s="34"/>
      <c r="R119" s="41">
        <v>1528240</v>
      </c>
      <c r="S119" s="42">
        <f t="shared" si="3"/>
        <v>1528.24</v>
      </c>
      <c r="T119" s="41">
        <v>1358020</v>
      </c>
      <c r="U119" s="42">
        <f t="shared" si="4"/>
        <v>1358.02</v>
      </c>
      <c r="V119" s="41">
        <v>1407800</v>
      </c>
      <c r="W119" s="43">
        <f t="shared" si="5"/>
        <v>1407.8</v>
      </c>
      <c r="X119" s="1"/>
      <c r="Y119" s="1"/>
    </row>
    <row r="120" spans="1:25" ht="12.75" customHeight="1" x14ac:dyDescent="0.2">
      <c r="A120" s="5"/>
      <c r="B120" s="66" t="s">
        <v>171</v>
      </c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38">
        <v>1</v>
      </c>
      <c r="N120" s="38">
        <v>13</v>
      </c>
      <c r="O120" s="39" t="s">
        <v>436</v>
      </c>
      <c r="P120" s="40" t="s">
        <v>169</v>
      </c>
      <c r="Q120" s="34"/>
      <c r="R120" s="41">
        <v>304300</v>
      </c>
      <c r="S120" s="42">
        <f t="shared" si="3"/>
        <v>304.3</v>
      </c>
      <c r="T120" s="41">
        <v>4300</v>
      </c>
      <c r="U120" s="42">
        <f t="shared" si="4"/>
        <v>4.3</v>
      </c>
      <c r="V120" s="41">
        <v>4300</v>
      </c>
      <c r="W120" s="43">
        <f t="shared" si="5"/>
        <v>4.3</v>
      </c>
      <c r="X120" s="1"/>
      <c r="Y120" s="1"/>
    </row>
    <row r="121" spans="1:25" ht="48" customHeight="1" x14ac:dyDescent="0.2">
      <c r="A121" s="5"/>
      <c r="B121" s="66" t="s">
        <v>435</v>
      </c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38">
        <v>1</v>
      </c>
      <c r="N121" s="38">
        <v>13</v>
      </c>
      <c r="O121" s="39" t="s">
        <v>434</v>
      </c>
      <c r="P121" s="40" t="s">
        <v>0</v>
      </c>
      <c r="Q121" s="34"/>
      <c r="R121" s="41">
        <v>214567.8</v>
      </c>
      <c r="S121" s="42">
        <f t="shared" si="3"/>
        <v>214.56779999999998</v>
      </c>
      <c r="T121" s="41">
        <v>170000</v>
      </c>
      <c r="U121" s="42">
        <f t="shared" si="4"/>
        <v>170</v>
      </c>
      <c r="V121" s="41">
        <v>170000</v>
      </c>
      <c r="W121" s="43">
        <f t="shared" si="5"/>
        <v>170</v>
      </c>
      <c r="X121" s="1"/>
      <c r="Y121" s="1"/>
    </row>
    <row r="122" spans="1:25" ht="12.75" customHeight="1" x14ac:dyDescent="0.2">
      <c r="A122" s="5"/>
      <c r="B122" s="66" t="s">
        <v>171</v>
      </c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38">
        <v>1</v>
      </c>
      <c r="N122" s="38">
        <v>13</v>
      </c>
      <c r="O122" s="39" t="s">
        <v>434</v>
      </c>
      <c r="P122" s="40" t="s">
        <v>169</v>
      </c>
      <c r="Q122" s="34"/>
      <c r="R122" s="41">
        <v>214567.8</v>
      </c>
      <c r="S122" s="42">
        <f t="shared" si="3"/>
        <v>214.56779999999998</v>
      </c>
      <c r="T122" s="41">
        <v>170000</v>
      </c>
      <c r="U122" s="42">
        <f t="shared" si="4"/>
        <v>170</v>
      </c>
      <c r="V122" s="41">
        <v>170000</v>
      </c>
      <c r="W122" s="43">
        <f t="shared" si="5"/>
        <v>170</v>
      </c>
      <c r="X122" s="1"/>
      <c r="Y122" s="1"/>
    </row>
    <row r="123" spans="1:25" ht="24" customHeight="1" x14ac:dyDescent="0.2">
      <c r="A123" s="5"/>
      <c r="B123" s="65" t="s">
        <v>433</v>
      </c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31">
        <v>3</v>
      </c>
      <c r="N123" s="31">
        <v>0</v>
      </c>
      <c r="O123" s="32" t="s">
        <v>0</v>
      </c>
      <c r="P123" s="33" t="s">
        <v>0</v>
      </c>
      <c r="Q123" s="34"/>
      <c r="R123" s="35">
        <v>6786060</v>
      </c>
      <c r="S123" s="48">
        <f t="shared" si="3"/>
        <v>6786.06</v>
      </c>
      <c r="T123" s="49">
        <v>580000</v>
      </c>
      <c r="U123" s="48">
        <f t="shared" si="4"/>
        <v>580</v>
      </c>
      <c r="V123" s="49">
        <v>580000</v>
      </c>
      <c r="W123" s="37">
        <f t="shared" si="5"/>
        <v>580</v>
      </c>
      <c r="X123" s="1"/>
      <c r="Y123" s="1"/>
    </row>
    <row r="124" spans="1:25" ht="36" customHeight="1" x14ac:dyDescent="0.2">
      <c r="A124" s="5"/>
      <c r="B124" s="66" t="s">
        <v>432</v>
      </c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38">
        <v>3</v>
      </c>
      <c r="N124" s="38">
        <v>10</v>
      </c>
      <c r="O124" s="39" t="s">
        <v>0</v>
      </c>
      <c r="P124" s="40" t="s">
        <v>0</v>
      </c>
      <c r="Q124" s="34"/>
      <c r="R124" s="41">
        <v>6786060</v>
      </c>
      <c r="S124" s="42">
        <f t="shared" si="3"/>
        <v>6786.06</v>
      </c>
      <c r="T124" s="41">
        <v>580000</v>
      </c>
      <c r="U124" s="42">
        <f t="shared" si="4"/>
        <v>580</v>
      </c>
      <c r="V124" s="41">
        <v>580000</v>
      </c>
      <c r="W124" s="43">
        <f t="shared" si="5"/>
        <v>580</v>
      </c>
      <c r="X124" s="1"/>
      <c r="Y124" s="1"/>
    </row>
    <row r="125" spans="1:25" ht="48" customHeight="1" x14ac:dyDescent="0.2">
      <c r="A125" s="5"/>
      <c r="B125" s="66" t="s">
        <v>431</v>
      </c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38">
        <v>3</v>
      </c>
      <c r="N125" s="38">
        <v>10</v>
      </c>
      <c r="O125" s="39" t="s">
        <v>430</v>
      </c>
      <c r="P125" s="40" t="s">
        <v>0</v>
      </c>
      <c r="Q125" s="34"/>
      <c r="R125" s="41">
        <v>80000</v>
      </c>
      <c r="S125" s="42">
        <f t="shared" si="3"/>
        <v>80</v>
      </c>
      <c r="T125" s="41">
        <v>80000</v>
      </c>
      <c r="U125" s="42">
        <f t="shared" si="4"/>
        <v>80</v>
      </c>
      <c r="V125" s="41">
        <v>80000</v>
      </c>
      <c r="W125" s="43">
        <f t="shared" si="5"/>
        <v>80</v>
      </c>
      <c r="X125" s="1"/>
      <c r="Y125" s="1"/>
    </row>
    <row r="126" spans="1:25" ht="48" customHeight="1" x14ac:dyDescent="0.2">
      <c r="A126" s="5"/>
      <c r="B126" s="66" t="s">
        <v>429</v>
      </c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38">
        <v>3</v>
      </c>
      <c r="N126" s="38">
        <v>10</v>
      </c>
      <c r="O126" s="39" t="s">
        <v>428</v>
      </c>
      <c r="P126" s="40" t="s">
        <v>0</v>
      </c>
      <c r="Q126" s="34"/>
      <c r="R126" s="41">
        <v>80000</v>
      </c>
      <c r="S126" s="42">
        <f t="shared" si="3"/>
        <v>80</v>
      </c>
      <c r="T126" s="41">
        <v>80000</v>
      </c>
      <c r="U126" s="42">
        <f t="shared" si="4"/>
        <v>80</v>
      </c>
      <c r="V126" s="41">
        <v>80000</v>
      </c>
      <c r="W126" s="43">
        <f t="shared" si="5"/>
        <v>80</v>
      </c>
      <c r="X126" s="1"/>
      <c r="Y126" s="1"/>
    </row>
    <row r="127" spans="1:25" ht="36" customHeight="1" x14ac:dyDescent="0.2">
      <c r="A127" s="5"/>
      <c r="B127" s="66" t="s">
        <v>427</v>
      </c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38">
        <v>3</v>
      </c>
      <c r="N127" s="38">
        <v>10</v>
      </c>
      <c r="O127" s="39" t="s">
        <v>426</v>
      </c>
      <c r="P127" s="40" t="s">
        <v>0</v>
      </c>
      <c r="Q127" s="34"/>
      <c r="R127" s="41">
        <v>80000</v>
      </c>
      <c r="S127" s="42">
        <f t="shared" si="3"/>
        <v>80</v>
      </c>
      <c r="T127" s="41">
        <v>80000</v>
      </c>
      <c r="U127" s="42">
        <f t="shared" si="4"/>
        <v>80</v>
      </c>
      <c r="V127" s="41">
        <v>80000</v>
      </c>
      <c r="W127" s="43">
        <f t="shared" si="5"/>
        <v>80</v>
      </c>
      <c r="X127" s="1"/>
      <c r="Y127" s="1"/>
    </row>
    <row r="128" spans="1:25" ht="24" customHeight="1" x14ac:dyDescent="0.2">
      <c r="A128" s="5"/>
      <c r="B128" s="66" t="s">
        <v>51</v>
      </c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38">
        <v>3</v>
      </c>
      <c r="N128" s="38">
        <v>10</v>
      </c>
      <c r="O128" s="39" t="s">
        <v>426</v>
      </c>
      <c r="P128" s="40" t="s">
        <v>49</v>
      </c>
      <c r="Q128" s="34"/>
      <c r="R128" s="41">
        <v>80000</v>
      </c>
      <c r="S128" s="42">
        <f t="shared" si="3"/>
        <v>80</v>
      </c>
      <c r="T128" s="41">
        <v>80000</v>
      </c>
      <c r="U128" s="42">
        <f t="shared" si="4"/>
        <v>80</v>
      </c>
      <c r="V128" s="41">
        <v>80000</v>
      </c>
      <c r="W128" s="43">
        <f t="shared" si="5"/>
        <v>80</v>
      </c>
      <c r="X128" s="1"/>
      <c r="Y128" s="1"/>
    </row>
    <row r="129" spans="1:25" ht="72" customHeight="1" x14ac:dyDescent="0.2">
      <c r="A129" s="5"/>
      <c r="B129" s="66" t="s">
        <v>425</v>
      </c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38">
        <v>3</v>
      </c>
      <c r="N129" s="38">
        <v>10</v>
      </c>
      <c r="O129" s="39" t="s">
        <v>424</v>
      </c>
      <c r="P129" s="40" t="s">
        <v>0</v>
      </c>
      <c r="Q129" s="34"/>
      <c r="R129" s="41">
        <v>6706060</v>
      </c>
      <c r="S129" s="42">
        <f t="shared" si="3"/>
        <v>6706.06</v>
      </c>
      <c r="T129" s="41">
        <v>500000</v>
      </c>
      <c r="U129" s="42">
        <f t="shared" si="4"/>
        <v>500</v>
      </c>
      <c r="V129" s="41">
        <v>500000</v>
      </c>
      <c r="W129" s="43">
        <f t="shared" si="5"/>
        <v>500</v>
      </c>
      <c r="X129" s="1"/>
      <c r="Y129" s="1"/>
    </row>
    <row r="130" spans="1:25" ht="24" customHeight="1" x14ac:dyDescent="0.2">
      <c r="A130" s="5"/>
      <c r="B130" s="66" t="s">
        <v>423</v>
      </c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38">
        <v>3</v>
      </c>
      <c r="N130" s="38">
        <v>10</v>
      </c>
      <c r="O130" s="39" t="s">
        <v>422</v>
      </c>
      <c r="P130" s="40" t="s">
        <v>0</v>
      </c>
      <c r="Q130" s="34"/>
      <c r="R130" s="41">
        <v>35000</v>
      </c>
      <c r="S130" s="42">
        <f t="shared" si="3"/>
        <v>35</v>
      </c>
      <c r="T130" s="41">
        <v>35000</v>
      </c>
      <c r="U130" s="42">
        <f t="shared" si="4"/>
        <v>35</v>
      </c>
      <c r="V130" s="41">
        <v>35000</v>
      </c>
      <c r="W130" s="43">
        <f t="shared" si="5"/>
        <v>35</v>
      </c>
      <c r="X130" s="1"/>
      <c r="Y130" s="1"/>
    </row>
    <row r="131" spans="1:25" ht="12.75" customHeight="1" x14ac:dyDescent="0.2">
      <c r="A131" s="5"/>
      <c r="B131" s="66" t="s">
        <v>421</v>
      </c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38">
        <v>3</v>
      </c>
      <c r="N131" s="38">
        <v>10</v>
      </c>
      <c r="O131" s="39" t="s">
        <v>420</v>
      </c>
      <c r="P131" s="40" t="s">
        <v>0</v>
      </c>
      <c r="Q131" s="34"/>
      <c r="R131" s="41">
        <v>35000</v>
      </c>
      <c r="S131" s="42">
        <f t="shared" si="3"/>
        <v>35</v>
      </c>
      <c r="T131" s="41">
        <v>35000</v>
      </c>
      <c r="U131" s="42">
        <f t="shared" si="4"/>
        <v>35</v>
      </c>
      <c r="V131" s="41">
        <v>35000</v>
      </c>
      <c r="W131" s="43">
        <f t="shared" si="5"/>
        <v>35</v>
      </c>
      <c r="X131" s="1"/>
      <c r="Y131" s="1"/>
    </row>
    <row r="132" spans="1:25" ht="24" customHeight="1" x14ac:dyDescent="0.2">
      <c r="A132" s="5"/>
      <c r="B132" s="66" t="s">
        <v>51</v>
      </c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38">
        <v>3</v>
      </c>
      <c r="N132" s="38">
        <v>10</v>
      </c>
      <c r="O132" s="39" t="s">
        <v>420</v>
      </c>
      <c r="P132" s="40" t="s">
        <v>49</v>
      </c>
      <c r="Q132" s="34"/>
      <c r="R132" s="41">
        <v>35000</v>
      </c>
      <c r="S132" s="42">
        <f t="shared" si="3"/>
        <v>35</v>
      </c>
      <c r="T132" s="41">
        <v>35000</v>
      </c>
      <c r="U132" s="42">
        <f t="shared" si="4"/>
        <v>35</v>
      </c>
      <c r="V132" s="41">
        <v>35000</v>
      </c>
      <c r="W132" s="43">
        <f t="shared" si="5"/>
        <v>35</v>
      </c>
      <c r="X132" s="1"/>
      <c r="Y132" s="1"/>
    </row>
    <row r="133" spans="1:25" ht="48" customHeight="1" x14ac:dyDescent="0.2">
      <c r="A133" s="5"/>
      <c r="B133" s="66" t="s">
        <v>419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38">
        <v>3</v>
      </c>
      <c r="N133" s="38">
        <v>10</v>
      </c>
      <c r="O133" s="39" t="s">
        <v>418</v>
      </c>
      <c r="P133" s="40" t="s">
        <v>0</v>
      </c>
      <c r="Q133" s="34"/>
      <c r="R133" s="41">
        <v>80000</v>
      </c>
      <c r="S133" s="42">
        <f t="shared" si="3"/>
        <v>80</v>
      </c>
      <c r="T133" s="41">
        <v>80000</v>
      </c>
      <c r="U133" s="42">
        <f t="shared" si="4"/>
        <v>80</v>
      </c>
      <c r="V133" s="41">
        <v>80000</v>
      </c>
      <c r="W133" s="43">
        <f t="shared" si="5"/>
        <v>80</v>
      </c>
      <c r="X133" s="1"/>
      <c r="Y133" s="1"/>
    </row>
    <row r="134" spans="1:25" ht="36" customHeight="1" x14ac:dyDescent="0.2">
      <c r="A134" s="5"/>
      <c r="B134" s="66" t="s">
        <v>417</v>
      </c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38">
        <v>3</v>
      </c>
      <c r="N134" s="38">
        <v>10</v>
      </c>
      <c r="O134" s="39" t="s">
        <v>416</v>
      </c>
      <c r="P134" s="40" t="s">
        <v>0</v>
      </c>
      <c r="Q134" s="34"/>
      <c r="R134" s="41">
        <v>80000</v>
      </c>
      <c r="S134" s="42">
        <f t="shared" si="3"/>
        <v>80</v>
      </c>
      <c r="T134" s="41">
        <v>80000</v>
      </c>
      <c r="U134" s="42">
        <f t="shared" si="4"/>
        <v>80</v>
      </c>
      <c r="V134" s="41">
        <v>80000</v>
      </c>
      <c r="W134" s="43">
        <f t="shared" si="5"/>
        <v>80</v>
      </c>
      <c r="X134" s="1"/>
      <c r="Y134" s="1"/>
    </row>
    <row r="135" spans="1:25" ht="24" customHeight="1" x14ac:dyDescent="0.2">
      <c r="A135" s="5"/>
      <c r="B135" s="66" t="s">
        <v>51</v>
      </c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38">
        <v>3</v>
      </c>
      <c r="N135" s="38">
        <v>10</v>
      </c>
      <c r="O135" s="39" t="s">
        <v>416</v>
      </c>
      <c r="P135" s="40" t="s">
        <v>49</v>
      </c>
      <c r="Q135" s="34"/>
      <c r="R135" s="41">
        <v>80000</v>
      </c>
      <c r="S135" s="42">
        <f t="shared" si="3"/>
        <v>80</v>
      </c>
      <c r="T135" s="41">
        <v>80000</v>
      </c>
      <c r="U135" s="42">
        <f t="shared" si="4"/>
        <v>80</v>
      </c>
      <c r="V135" s="41">
        <v>80000</v>
      </c>
      <c r="W135" s="43">
        <f t="shared" si="5"/>
        <v>80</v>
      </c>
      <c r="X135" s="1"/>
      <c r="Y135" s="1"/>
    </row>
    <row r="136" spans="1:25" ht="36" customHeight="1" x14ac:dyDescent="0.2">
      <c r="A136" s="5"/>
      <c r="B136" s="66" t="s">
        <v>415</v>
      </c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38">
        <v>3</v>
      </c>
      <c r="N136" s="38">
        <v>10</v>
      </c>
      <c r="O136" s="39" t="s">
        <v>414</v>
      </c>
      <c r="P136" s="40" t="s">
        <v>0</v>
      </c>
      <c r="Q136" s="34"/>
      <c r="R136" s="41">
        <v>6591060</v>
      </c>
      <c r="S136" s="42">
        <f t="shared" si="3"/>
        <v>6591.06</v>
      </c>
      <c r="T136" s="41">
        <v>385000</v>
      </c>
      <c r="U136" s="42">
        <f t="shared" si="4"/>
        <v>385</v>
      </c>
      <c r="V136" s="41">
        <v>385000</v>
      </c>
      <c r="W136" s="43">
        <f t="shared" si="5"/>
        <v>385</v>
      </c>
      <c r="X136" s="1"/>
      <c r="Y136" s="1"/>
    </row>
    <row r="137" spans="1:25" ht="24" customHeight="1" x14ac:dyDescent="0.2">
      <c r="A137" s="5"/>
      <c r="B137" s="66" t="s">
        <v>413</v>
      </c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38">
        <v>3</v>
      </c>
      <c r="N137" s="38">
        <v>10</v>
      </c>
      <c r="O137" s="39" t="s">
        <v>412</v>
      </c>
      <c r="P137" s="40" t="s">
        <v>0</v>
      </c>
      <c r="Q137" s="34"/>
      <c r="R137" s="41">
        <v>6591060</v>
      </c>
      <c r="S137" s="42">
        <f t="shared" si="3"/>
        <v>6591.06</v>
      </c>
      <c r="T137" s="41">
        <v>385000</v>
      </c>
      <c r="U137" s="42">
        <f t="shared" si="4"/>
        <v>385</v>
      </c>
      <c r="V137" s="41">
        <v>385000</v>
      </c>
      <c r="W137" s="43">
        <f t="shared" si="5"/>
        <v>385</v>
      </c>
      <c r="X137" s="1"/>
      <c r="Y137" s="1"/>
    </row>
    <row r="138" spans="1:25" ht="24" customHeight="1" x14ac:dyDescent="0.2">
      <c r="A138" s="5"/>
      <c r="B138" s="66" t="s">
        <v>51</v>
      </c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38">
        <v>3</v>
      </c>
      <c r="N138" s="38">
        <v>10</v>
      </c>
      <c r="O138" s="39" t="s">
        <v>412</v>
      </c>
      <c r="P138" s="40" t="s">
        <v>49</v>
      </c>
      <c r="Q138" s="34"/>
      <c r="R138" s="41">
        <v>6591060</v>
      </c>
      <c r="S138" s="42">
        <f t="shared" si="3"/>
        <v>6591.06</v>
      </c>
      <c r="T138" s="41">
        <v>385000</v>
      </c>
      <c r="U138" s="42">
        <f t="shared" si="4"/>
        <v>385</v>
      </c>
      <c r="V138" s="41">
        <v>385000</v>
      </c>
      <c r="W138" s="43">
        <f t="shared" si="5"/>
        <v>385</v>
      </c>
      <c r="X138" s="1"/>
      <c r="Y138" s="1"/>
    </row>
    <row r="139" spans="1:25" ht="12.75" customHeight="1" x14ac:dyDescent="0.2">
      <c r="A139" s="5"/>
      <c r="B139" s="65" t="s">
        <v>411</v>
      </c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31">
        <v>4</v>
      </c>
      <c r="N139" s="31">
        <v>0</v>
      </c>
      <c r="O139" s="32" t="s">
        <v>0</v>
      </c>
      <c r="P139" s="33" t="s">
        <v>0</v>
      </c>
      <c r="Q139" s="34"/>
      <c r="R139" s="35">
        <v>55444941.119999997</v>
      </c>
      <c r="S139" s="48">
        <f t="shared" si="3"/>
        <v>55444.941119999996</v>
      </c>
      <c r="T139" s="49">
        <v>27175600</v>
      </c>
      <c r="U139" s="48">
        <f t="shared" si="4"/>
        <v>27175.599999999999</v>
      </c>
      <c r="V139" s="49">
        <v>27175600</v>
      </c>
      <c r="W139" s="37">
        <f t="shared" si="5"/>
        <v>27175.599999999999</v>
      </c>
      <c r="X139" s="1"/>
      <c r="Y139" s="1"/>
    </row>
    <row r="140" spans="1:25" ht="12.75" customHeight="1" x14ac:dyDescent="0.2">
      <c r="A140" s="5"/>
      <c r="B140" s="66" t="s">
        <v>410</v>
      </c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38">
        <v>4</v>
      </c>
      <c r="N140" s="38">
        <v>1</v>
      </c>
      <c r="O140" s="39" t="s">
        <v>0</v>
      </c>
      <c r="P140" s="40" t="s">
        <v>0</v>
      </c>
      <c r="Q140" s="34"/>
      <c r="R140" s="41">
        <v>7872803.7999999998</v>
      </c>
      <c r="S140" s="42">
        <f t="shared" si="3"/>
        <v>7872.8037999999997</v>
      </c>
      <c r="T140" s="41">
        <v>1200000</v>
      </c>
      <c r="U140" s="42">
        <f t="shared" si="4"/>
        <v>1200</v>
      </c>
      <c r="V140" s="41">
        <v>1200000</v>
      </c>
      <c r="W140" s="43">
        <f t="shared" si="5"/>
        <v>1200</v>
      </c>
      <c r="X140" s="1"/>
      <c r="Y140" s="1"/>
    </row>
    <row r="141" spans="1:25" ht="24" customHeight="1" x14ac:dyDescent="0.2">
      <c r="A141" s="5"/>
      <c r="B141" s="66" t="s">
        <v>409</v>
      </c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38">
        <v>4</v>
      </c>
      <c r="N141" s="38">
        <v>1</v>
      </c>
      <c r="O141" s="39" t="s">
        <v>408</v>
      </c>
      <c r="P141" s="40" t="s">
        <v>0</v>
      </c>
      <c r="Q141" s="34"/>
      <c r="R141" s="41">
        <v>7872803.7999999998</v>
      </c>
      <c r="S141" s="42">
        <f t="shared" si="3"/>
        <v>7872.8037999999997</v>
      </c>
      <c r="T141" s="41">
        <v>1200000</v>
      </c>
      <c r="U141" s="42">
        <f t="shared" si="4"/>
        <v>1200</v>
      </c>
      <c r="V141" s="41">
        <v>1200000</v>
      </c>
      <c r="W141" s="43">
        <f t="shared" si="5"/>
        <v>1200</v>
      </c>
      <c r="X141" s="1"/>
      <c r="Y141" s="1"/>
    </row>
    <row r="142" spans="1:25" ht="48" customHeight="1" x14ac:dyDescent="0.2">
      <c r="A142" s="5"/>
      <c r="B142" s="66" t="s">
        <v>407</v>
      </c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38">
        <v>4</v>
      </c>
      <c r="N142" s="38">
        <v>1</v>
      </c>
      <c r="O142" s="39" t="s">
        <v>406</v>
      </c>
      <c r="P142" s="40" t="s">
        <v>0</v>
      </c>
      <c r="Q142" s="34"/>
      <c r="R142" s="41">
        <v>7872803.7999999998</v>
      </c>
      <c r="S142" s="42">
        <f t="shared" si="3"/>
        <v>7872.8037999999997</v>
      </c>
      <c r="T142" s="41">
        <v>1200000</v>
      </c>
      <c r="U142" s="42">
        <f t="shared" si="4"/>
        <v>1200</v>
      </c>
      <c r="V142" s="41">
        <v>1200000</v>
      </c>
      <c r="W142" s="43">
        <f t="shared" si="5"/>
        <v>1200</v>
      </c>
      <c r="X142" s="1"/>
      <c r="Y142" s="1"/>
    </row>
    <row r="143" spans="1:25" ht="12.75" customHeight="1" x14ac:dyDescent="0.2">
      <c r="A143" s="5"/>
      <c r="B143" s="66" t="s">
        <v>405</v>
      </c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38">
        <v>4</v>
      </c>
      <c r="N143" s="38">
        <v>1</v>
      </c>
      <c r="O143" s="39" t="s">
        <v>404</v>
      </c>
      <c r="P143" s="40" t="s">
        <v>0</v>
      </c>
      <c r="Q143" s="34"/>
      <c r="R143" s="41">
        <v>7872803.7999999998</v>
      </c>
      <c r="S143" s="42">
        <f t="shared" si="3"/>
        <v>7872.8037999999997</v>
      </c>
      <c r="T143" s="41">
        <v>1200000</v>
      </c>
      <c r="U143" s="42">
        <f t="shared" si="4"/>
        <v>1200</v>
      </c>
      <c r="V143" s="41">
        <v>1200000</v>
      </c>
      <c r="W143" s="43">
        <f t="shared" si="5"/>
        <v>1200</v>
      </c>
      <c r="X143" s="1"/>
      <c r="Y143" s="1"/>
    </row>
    <row r="144" spans="1:25" ht="24" customHeight="1" x14ac:dyDescent="0.2">
      <c r="A144" s="5"/>
      <c r="B144" s="66" t="s">
        <v>51</v>
      </c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38">
        <v>4</v>
      </c>
      <c r="N144" s="38">
        <v>1</v>
      </c>
      <c r="O144" s="39" t="s">
        <v>404</v>
      </c>
      <c r="P144" s="40" t="s">
        <v>49</v>
      </c>
      <c r="Q144" s="34"/>
      <c r="R144" s="41">
        <v>7872803.7999999998</v>
      </c>
      <c r="S144" s="42">
        <f t="shared" si="3"/>
        <v>7872.8037999999997</v>
      </c>
      <c r="T144" s="41">
        <v>1200000</v>
      </c>
      <c r="U144" s="42">
        <f t="shared" si="4"/>
        <v>1200</v>
      </c>
      <c r="V144" s="41">
        <v>1200000</v>
      </c>
      <c r="W144" s="43">
        <f t="shared" si="5"/>
        <v>1200</v>
      </c>
      <c r="X144" s="1"/>
      <c r="Y144" s="1"/>
    </row>
    <row r="145" spans="1:25" ht="12.75" customHeight="1" x14ac:dyDescent="0.2">
      <c r="A145" s="5"/>
      <c r="B145" s="66" t="s">
        <v>403</v>
      </c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38">
        <v>4</v>
      </c>
      <c r="N145" s="38">
        <v>9</v>
      </c>
      <c r="O145" s="39" t="s">
        <v>0</v>
      </c>
      <c r="P145" s="40" t="s">
        <v>0</v>
      </c>
      <c r="Q145" s="34"/>
      <c r="R145" s="41">
        <v>47097137.32</v>
      </c>
      <c r="S145" s="42">
        <f t="shared" ref="S145:S208" si="6">R145/1000</f>
        <v>47097.137320000002</v>
      </c>
      <c r="T145" s="41">
        <v>25500600</v>
      </c>
      <c r="U145" s="42">
        <f t="shared" ref="U145:U208" si="7">T145/1000</f>
        <v>25500.6</v>
      </c>
      <c r="V145" s="41">
        <v>25500600</v>
      </c>
      <c r="W145" s="43">
        <f t="shared" ref="W145:W208" si="8">V145/1000</f>
        <v>25500.6</v>
      </c>
      <c r="X145" s="1"/>
      <c r="Y145" s="1"/>
    </row>
    <row r="146" spans="1:25" ht="48" customHeight="1" x14ac:dyDescent="0.2">
      <c r="A146" s="5"/>
      <c r="B146" s="66" t="s">
        <v>402</v>
      </c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38">
        <v>4</v>
      </c>
      <c r="N146" s="38">
        <v>9</v>
      </c>
      <c r="O146" s="39" t="s">
        <v>401</v>
      </c>
      <c r="P146" s="40" t="s">
        <v>0</v>
      </c>
      <c r="Q146" s="34"/>
      <c r="R146" s="41">
        <v>47097137.32</v>
      </c>
      <c r="S146" s="42">
        <f t="shared" si="6"/>
        <v>47097.137320000002</v>
      </c>
      <c r="T146" s="41">
        <v>25500600</v>
      </c>
      <c r="U146" s="42">
        <f t="shared" si="7"/>
        <v>25500.6</v>
      </c>
      <c r="V146" s="41">
        <v>25500600</v>
      </c>
      <c r="W146" s="43">
        <f t="shared" si="8"/>
        <v>25500.6</v>
      </c>
      <c r="X146" s="1"/>
      <c r="Y146" s="1"/>
    </row>
    <row r="147" spans="1:25" ht="24" customHeight="1" x14ac:dyDescent="0.2">
      <c r="A147" s="5"/>
      <c r="B147" s="66" t="s">
        <v>400</v>
      </c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38">
        <v>4</v>
      </c>
      <c r="N147" s="38">
        <v>9</v>
      </c>
      <c r="O147" s="39" t="s">
        <v>399</v>
      </c>
      <c r="P147" s="40" t="s">
        <v>0</v>
      </c>
      <c r="Q147" s="34"/>
      <c r="R147" s="41">
        <v>6300000</v>
      </c>
      <c r="S147" s="42">
        <f t="shared" si="6"/>
        <v>6300</v>
      </c>
      <c r="T147" s="41">
        <v>6000000</v>
      </c>
      <c r="U147" s="42">
        <f t="shared" si="7"/>
        <v>6000</v>
      </c>
      <c r="V147" s="41">
        <v>6000000</v>
      </c>
      <c r="W147" s="43">
        <f t="shared" si="8"/>
        <v>6000</v>
      </c>
      <c r="X147" s="1"/>
      <c r="Y147" s="1"/>
    </row>
    <row r="148" spans="1:25" ht="24" customHeight="1" x14ac:dyDescent="0.2">
      <c r="A148" s="5"/>
      <c r="B148" s="66" t="s">
        <v>398</v>
      </c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38">
        <v>4</v>
      </c>
      <c r="N148" s="38">
        <v>9</v>
      </c>
      <c r="O148" s="39" t="s">
        <v>397</v>
      </c>
      <c r="P148" s="40" t="s">
        <v>0</v>
      </c>
      <c r="Q148" s="34"/>
      <c r="R148" s="41">
        <v>3391300</v>
      </c>
      <c r="S148" s="42">
        <f t="shared" si="6"/>
        <v>3391.3</v>
      </c>
      <c r="T148" s="41">
        <v>3241300</v>
      </c>
      <c r="U148" s="42">
        <f t="shared" si="7"/>
        <v>3241.3</v>
      </c>
      <c r="V148" s="41">
        <v>3241300</v>
      </c>
      <c r="W148" s="43">
        <f t="shared" si="8"/>
        <v>3241.3</v>
      </c>
      <c r="X148" s="1"/>
      <c r="Y148" s="1"/>
    </row>
    <row r="149" spans="1:25" ht="24" customHeight="1" x14ac:dyDescent="0.2">
      <c r="A149" s="5"/>
      <c r="B149" s="66" t="s">
        <v>51</v>
      </c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38">
        <v>4</v>
      </c>
      <c r="N149" s="38">
        <v>9</v>
      </c>
      <c r="O149" s="39" t="s">
        <v>397</v>
      </c>
      <c r="P149" s="40" t="s">
        <v>49</v>
      </c>
      <c r="Q149" s="34"/>
      <c r="R149" s="41">
        <v>3391300</v>
      </c>
      <c r="S149" s="42">
        <f t="shared" si="6"/>
        <v>3391.3</v>
      </c>
      <c r="T149" s="41">
        <v>3241300</v>
      </c>
      <c r="U149" s="42">
        <f t="shared" si="7"/>
        <v>3241.3</v>
      </c>
      <c r="V149" s="41">
        <v>3241300</v>
      </c>
      <c r="W149" s="43">
        <f t="shared" si="8"/>
        <v>3241.3</v>
      </c>
      <c r="X149" s="1"/>
      <c r="Y149" s="1"/>
    </row>
    <row r="150" spans="1:25" ht="24" customHeight="1" x14ac:dyDescent="0.2">
      <c r="A150" s="5"/>
      <c r="B150" s="66" t="s">
        <v>396</v>
      </c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38">
        <v>4</v>
      </c>
      <c r="N150" s="38">
        <v>9</v>
      </c>
      <c r="O150" s="39" t="s">
        <v>395</v>
      </c>
      <c r="P150" s="40" t="s">
        <v>0</v>
      </c>
      <c r="Q150" s="34"/>
      <c r="R150" s="41">
        <v>365000</v>
      </c>
      <c r="S150" s="42">
        <f t="shared" si="6"/>
        <v>365</v>
      </c>
      <c r="T150" s="41">
        <v>215000</v>
      </c>
      <c r="U150" s="42">
        <f t="shared" si="7"/>
        <v>215</v>
      </c>
      <c r="V150" s="41">
        <v>215000</v>
      </c>
      <c r="W150" s="43">
        <f t="shared" si="8"/>
        <v>215</v>
      </c>
      <c r="X150" s="1"/>
      <c r="Y150" s="1"/>
    </row>
    <row r="151" spans="1:25" ht="36" customHeight="1" x14ac:dyDescent="0.2">
      <c r="A151" s="5"/>
      <c r="B151" s="66" t="s">
        <v>18</v>
      </c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38">
        <v>4</v>
      </c>
      <c r="N151" s="38">
        <v>9</v>
      </c>
      <c r="O151" s="39" t="s">
        <v>395</v>
      </c>
      <c r="P151" s="40" t="s">
        <v>16</v>
      </c>
      <c r="Q151" s="34"/>
      <c r="R151" s="41">
        <v>365000</v>
      </c>
      <c r="S151" s="42">
        <f t="shared" si="6"/>
        <v>365</v>
      </c>
      <c r="T151" s="41">
        <v>215000</v>
      </c>
      <c r="U151" s="42">
        <f t="shared" si="7"/>
        <v>215</v>
      </c>
      <c r="V151" s="41">
        <v>215000</v>
      </c>
      <c r="W151" s="43">
        <f t="shared" si="8"/>
        <v>215</v>
      </c>
      <c r="X151" s="1"/>
      <c r="Y151" s="1"/>
    </row>
    <row r="152" spans="1:25" ht="60" customHeight="1" x14ac:dyDescent="0.2">
      <c r="A152" s="5"/>
      <c r="B152" s="66" t="s">
        <v>394</v>
      </c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38">
        <v>4</v>
      </c>
      <c r="N152" s="38">
        <v>9</v>
      </c>
      <c r="O152" s="39" t="s">
        <v>393</v>
      </c>
      <c r="P152" s="40" t="s">
        <v>0</v>
      </c>
      <c r="Q152" s="34"/>
      <c r="R152" s="41">
        <v>2543700</v>
      </c>
      <c r="S152" s="42">
        <f t="shared" si="6"/>
        <v>2543.6999999999998</v>
      </c>
      <c r="T152" s="41">
        <v>2543700</v>
      </c>
      <c r="U152" s="42">
        <f t="shared" si="7"/>
        <v>2543.6999999999998</v>
      </c>
      <c r="V152" s="41">
        <v>2543700</v>
      </c>
      <c r="W152" s="43">
        <f t="shared" si="8"/>
        <v>2543.6999999999998</v>
      </c>
      <c r="X152" s="1"/>
      <c r="Y152" s="1"/>
    </row>
    <row r="153" spans="1:25" ht="36" customHeight="1" x14ac:dyDescent="0.2">
      <c r="A153" s="5"/>
      <c r="B153" s="66" t="s">
        <v>18</v>
      </c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38">
        <v>4</v>
      </c>
      <c r="N153" s="38">
        <v>9</v>
      </c>
      <c r="O153" s="39" t="s">
        <v>393</v>
      </c>
      <c r="P153" s="40" t="s">
        <v>16</v>
      </c>
      <c r="Q153" s="34"/>
      <c r="R153" s="41">
        <v>2543700</v>
      </c>
      <c r="S153" s="42">
        <f t="shared" si="6"/>
        <v>2543.6999999999998</v>
      </c>
      <c r="T153" s="41">
        <v>2543700</v>
      </c>
      <c r="U153" s="42">
        <f t="shared" si="7"/>
        <v>2543.6999999999998</v>
      </c>
      <c r="V153" s="41">
        <v>2543700</v>
      </c>
      <c r="W153" s="43">
        <f t="shared" si="8"/>
        <v>2543.6999999999998</v>
      </c>
      <c r="X153" s="1"/>
      <c r="Y153" s="1"/>
    </row>
    <row r="154" spans="1:25" ht="24" customHeight="1" x14ac:dyDescent="0.2">
      <c r="A154" s="5"/>
      <c r="B154" s="66" t="s">
        <v>392</v>
      </c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38">
        <v>4</v>
      </c>
      <c r="N154" s="38">
        <v>9</v>
      </c>
      <c r="O154" s="39" t="s">
        <v>391</v>
      </c>
      <c r="P154" s="40" t="s">
        <v>0</v>
      </c>
      <c r="Q154" s="34"/>
      <c r="R154" s="41">
        <v>34647137.32</v>
      </c>
      <c r="S154" s="42">
        <f t="shared" si="6"/>
        <v>34647.137320000002</v>
      </c>
      <c r="T154" s="41">
        <v>19350600</v>
      </c>
      <c r="U154" s="42">
        <f t="shared" si="7"/>
        <v>19350.599999999999</v>
      </c>
      <c r="V154" s="41">
        <v>19350600</v>
      </c>
      <c r="W154" s="43">
        <f t="shared" si="8"/>
        <v>19350.599999999999</v>
      </c>
      <c r="X154" s="1"/>
      <c r="Y154" s="1"/>
    </row>
    <row r="155" spans="1:25" ht="24" customHeight="1" x14ac:dyDescent="0.2">
      <c r="A155" s="5"/>
      <c r="B155" s="66" t="s">
        <v>390</v>
      </c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38">
        <v>4</v>
      </c>
      <c r="N155" s="38">
        <v>9</v>
      </c>
      <c r="O155" s="39" t="s">
        <v>389</v>
      </c>
      <c r="P155" s="40" t="s">
        <v>0</v>
      </c>
      <c r="Q155" s="34"/>
      <c r="R155" s="41">
        <v>15350600</v>
      </c>
      <c r="S155" s="42">
        <f t="shared" si="6"/>
        <v>15350.6</v>
      </c>
      <c r="T155" s="41">
        <v>13850600</v>
      </c>
      <c r="U155" s="42">
        <f t="shared" si="7"/>
        <v>13850.6</v>
      </c>
      <c r="V155" s="41">
        <v>13850600</v>
      </c>
      <c r="W155" s="43">
        <f t="shared" si="8"/>
        <v>13850.6</v>
      </c>
      <c r="X155" s="1"/>
      <c r="Y155" s="1"/>
    </row>
    <row r="156" spans="1:25" ht="24" customHeight="1" x14ac:dyDescent="0.2">
      <c r="A156" s="5"/>
      <c r="B156" s="66" t="s">
        <v>51</v>
      </c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38">
        <v>4</v>
      </c>
      <c r="N156" s="38">
        <v>9</v>
      </c>
      <c r="O156" s="39" t="s">
        <v>389</v>
      </c>
      <c r="P156" s="40" t="s">
        <v>49</v>
      </c>
      <c r="Q156" s="34"/>
      <c r="R156" s="41">
        <v>15350600</v>
      </c>
      <c r="S156" s="42">
        <f t="shared" si="6"/>
        <v>15350.6</v>
      </c>
      <c r="T156" s="41">
        <v>13850600</v>
      </c>
      <c r="U156" s="42">
        <f t="shared" si="7"/>
        <v>13850.6</v>
      </c>
      <c r="V156" s="41">
        <v>13850600</v>
      </c>
      <c r="W156" s="43">
        <f t="shared" si="8"/>
        <v>13850.6</v>
      </c>
      <c r="X156" s="1"/>
      <c r="Y156" s="1"/>
    </row>
    <row r="157" spans="1:25" ht="24" customHeight="1" x14ac:dyDescent="0.2">
      <c r="A157" s="5"/>
      <c r="B157" s="66" t="s">
        <v>388</v>
      </c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38">
        <v>4</v>
      </c>
      <c r="N157" s="38">
        <v>9</v>
      </c>
      <c r="O157" s="39" t="s">
        <v>387</v>
      </c>
      <c r="P157" s="40" t="s">
        <v>0</v>
      </c>
      <c r="Q157" s="34"/>
      <c r="R157" s="41">
        <v>17700000</v>
      </c>
      <c r="S157" s="42">
        <f t="shared" si="6"/>
        <v>17700</v>
      </c>
      <c r="T157" s="41">
        <v>4500000</v>
      </c>
      <c r="U157" s="42">
        <f t="shared" si="7"/>
        <v>4500</v>
      </c>
      <c r="V157" s="41">
        <v>4500000</v>
      </c>
      <c r="W157" s="43">
        <f t="shared" si="8"/>
        <v>4500</v>
      </c>
      <c r="X157" s="1"/>
      <c r="Y157" s="1"/>
    </row>
    <row r="158" spans="1:25" ht="24" customHeight="1" x14ac:dyDescent="0.2">
      <c r="A158" s="5"/>
      <c r="B158" s="66" t="s">
        <v>51</v>
      </c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38">
        <v>4</v>
      </c>
      <c r="N158" s="38">
        <v>9</v>
      </c>
      <c r="O158" s="39" t="s">
        <v>387</v>
      </c>
      <c r="P158" s="40" t="s">
        <v>49</v>
      </c>
      <c r="Q158" s="34"/>
      <c r="R158" s="41">
        <v>17700000</v>
      </c>
      <c r="S158" s="42">
        <f t="shared" si="6"/>
        <v>17700</v>
      </c>
      <c r="T158" s="41">
        <v>4500000</v>
      </c>
      <c r="U158" s="42">
        <f t="shared" si="7"/>
        <v>4500</v>
      </c>
      <c r="V158" s="41">
        <v>4500000</v>
      </c>
      <c r="W158" s="43">
        <f t="shared" si="8"/>
        <v>4500</v>
      </c>
      <c r="X158" s="1"/>
      <c r="Y158" s="1"/>
    </row>
    <row r="159" spans="1:25" ht="24" customHeight="1" x14ac:dyDescent="0.2">
      <c r="A159" s="5"/>
      <c r="B159" s="66" t="s">
        <v>386</v>
      </c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38">
        <v>4</v>
      </c>
      <c r="N159" s="38">
        <v>9</v>
      </c>
      <c r="O159" s="39" t="s">
        <v>385</v>
      </c>
      <c r="P159" s="40" t="s">
        <v>0</v>
      </c>
      <c r="Q159" s="34"/>
      <c r="R159" s="41">
        <v>1596537.32</v>
      </c>
      <c r="S159" s="42">
        <f t="shared" si="6"/>
        <v>1596.5373200000001</v>
      </c>
      <c r="T159" s="41">
        <v>1000000</v>
      </c>
      <c r="U159" s="42">
        <f t="shared" si="7"/>
        <v>1000</v>
      </c>
      <c r="V159" s="41">
        <v>1000000</v>
      </c>
      <c r="W159" s="43">
        <f t="shared" si="8"/>
        <v>1000</v>
      </c>
      <c r="X159" s="1"/>
      <c r="Y159" s="1"/>
    </row>
    <row r="160" spans="1:25" ht="24" customHeight="1" x14ac:dyDescent="0.2">
      <c r="A160" s="5"/>
      <c r="B160" s="66" t="s">
        <v>51</v>
      </c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38">
        <v>4</v>
      </c>
      <c r="N160" s="38">
        <v>9</v>
      </c>
      <c r="O160" s="39" t="s">
        <v>385</v>
      </c>
      <c r="P160" s="40" t="s">
        <v>49</v>
      </c>
      <c r="Q160" s="34"/>
      <c r="R160" s="41">
        <v>1596537.32</v>
      </c>
      <c r="S160" s="42">
        <f t="shared" si="6"/>
        <v>1596.5373200000001</v>
      </c>
      <c r="T160" s="41">
        <v>1000000</v>
      </c>
      <c r="U160" s="42">
        <f t="shared" si="7"/>
        <v>1000</v>
      </c>
      <c r="V160" s="41">
        <v>1000000</v>
      </c>
      <c r="W160" s="43">
        <f t="shared" si="8"/>
        <v>1000</v>
      </c>
      <c r="X160" s="1"/>
      <c r="Y160" s="1"/>
    </row>
    <row r="161" spans="1:25" ht="24" customHeight="1" x14ac:dyDescent="0.2">
      <c r="A161" s="5"/>
      <c r="B161" s="66" t="s">
        <v>384</v>
      </c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38">
        <v>4</v>
      </c>
      <c r="N161" s="38">
        <v>9</v>
      </c>
      <c r="O161" s="39" t="s">
        <v>383</v>
      </c>
      <c r="P161" s="40" t="s">
        <v>0</v>
      </c>
      <c r="Q161" s="34"/>
      <c r="R161" s="41">
        <v>150000</v>
      </c>
      <c r="S161" s="42">
        <f t="shared" si="6"/>
        <v>150</v>
      </c>
      <c r="T161" s="41">
        <v>150000</v>
      </c>
      <c r="U161" s="42">
        <f t="shared" si="7"/>
        <v>150</v>
      </c>
      <c r="V161" s="41">
        <v>150000</v>
      </c>
      <c r="W161" s="43">
        <f t="shared" si="8"/>
        <v>150</v>
      </c>
      <c r="X161" s="1"/>
      <c r="Y161" s="1"/>
    </row>
    <row r="162" spans="1:25" ht="12.75" customHeight="1" x14ac:dyDescent="0.2">
      <c r="A162" s="5"/>
      <c r="B162" s="66" t="s">
        <v>382</v>
      </c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38">
        <v>4</v>
      </c>
      <c r="N162" s="38">
        <v>9</v>
      </c>
      <c r="O162" s="39" t="s">
        <v>381</v>
      </c>
      <c r="P162" s="40" t="s">
        <v>0</v>
      </c>
      <c r="Q162" s="34"/>
      <c r="R162" s="41">
        <v>150000</v>
      </c>
      <c r="S162" s="42">
        <f t="shared" si="6"/>
        <v>150</v>
      </c>
      <c r="T162" s="41">
        <v>150000</v>
      </c>
      <c r="U162" s="42">
        <f t="shared" si="7"/>
        <v>150</v>
      </c>
      <c r="V162" s="41">
        <v>150000</v>
      </c>
      <c r="W162" s="43">
        <f t="shared" si="8"/>
        <v>150</v>
      </c>
      <c r="X162" s="1"/>
      <c r="Y162" s="1"/>
    </row>
    <row r="163" spans="1:25" ht="24" customHeight="1" x14ac:dyDescent="0.2">
      <c r="A163" s="5"/>
      <c r="B163" s="66" t="s">
        <v>51</v>
      </c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38">
        <v>4</v>
      </c>
      <c r="N163" s="38">
        <v>9</v>
      </c>
      <c r="O163" s="39" t="s">
        <v>381</v>
      </c>
      <c r="P163" s="40" t="s">
        <v>49</v>
      </c>
      <c r="Q163" s="34"/>
      <c r="R163" s="41">
        <v>150000</v>
      </c>
      <c r="S163" s="42">
        <f t="shared" si="6"/>
        <v>150</v>
      </c>
      <c r="T163" s="41">
        <v>150000</v>
      </c>
      <c r="U163" s="42">
        <f t="shared" si="7"/>
        <v>150</v>
      </c>
      <c r="V163" s="41">
        <v>150000</v>
      </c>
      <c r="W163" s="43">
        <f t="shared" si="8"/>
        <v>150</v>
      </c>
      <c r="X163" s="1"/>
      <c r="Y163" s="1"/>
    </row>
    <row r="164" spans="1:25" ht="36" customHeight="1" x14ac:dyDescent="0.2">
      <c r="A164" s="5"/>
      <c r="B164" s="66" t="s">
        <v>380</v>
      </c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38">
        <v>4</v>
      </c>
      <c r="N164" s="38">
        <v>9</v>
      </c>
      <c r="O164" s="39" t="s">
        <v>379</v>
      </c>
      <c r="P164" s="40" t="s">
        <v>0</v>
      </c>
      <c r="Q164" s="34"/>
      <c r="R164" s="41">
        <v>6000000</v>
      </c>
      <c r="S164" s="42">
        <f t="shared" si="6"/>
        <v>6000</v>
      </c>
      <c r="T164" s="41">
        <v>0</v>
      </c>
      <c r="U164" s="42">
        <f t="shared" si="7"/>
        <v>0</v>
      </c>
      <c r="V164" s="41">
        <v>0</v>
      </c>
      <c r="W164" s="43">
        <f t="shared" si="8"/>
        <v>0</v>
      </c>
      <c r="X164" s="1"/>
      <c r="Y164" s="1"/>
    </row>
    <row r="165" spans="1:25" ht="48" customHeight="1" x14ac:dyDescent="0.2">
      <c r="A165" s="5"/>
      <c r="B165" s="66" t="s">
        <v>378</v>
      </c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38">
        <v>4</v>
      </c>
      <c r="N165" s="38">
        <v>9</v>
      </c>
      <c r="O165" s="39" t="s">
        <v>377</v>
      </c>
      <c r="P165" s="40" t="s">
        <v>0</v>
      </c>
      <c r="Q165" s="34"/>
      <c r="R165" s="41">
        <v>1000000</v>
      </c>
      <c r="S165" s="42">
        <f t="shared" si="6"/>
        <v>1000</v>
      </c>
      <c r="T165" s="41">
        <v>0</v>
      </c>
      <c r="U165" s="42">
        <f t="shared" si="7"/>
        <v>0</v>
      </c>
      <c r="V165" s="41">
        <v>0</v>
      </c>
      <c r="W165" s="43">
        <f t="shared" si="8"/>
        <v>0</v>
      </c>
      <c r="X165" s="1"/>
      <c r="Y165" s="1"/>
    </row>
    <row r="166" spans="1:25" ht="24" customHeight="1" x14ac:dyDescent="0.2">
      <c r="A166" s="5"/>
      <c r="B166" s="66" t="s">
        <v>51</v>
      </c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38">
        <v>4</v>
      </c>
      <c r="N166" s="38">
        <v>9</v>
      </c>
      <c r="O166" s="39" t="s">
        <v>377</v>
      </c>
      <c r="P166" s="40" t="s">
        <v>49</v>
      </c>
      <c r="Q166" s="34"/>
      <c r="R166" s="41">
        <v>1000000</v>
      </c>
      <c r="S166" s="42">
        <f t="shared" si="6"/>
        <v>1000</v>
      </c>
      <c r="T166" s="41">
        <v>0</v>
      </c>
      <c r="U166" s="42">
        <f t="shared" si="7"/>
        <v>0</v>
      </c>
      <c r="V166" s="41">
        <v>0</v>
      </c>
      <c r="W166" s="43">
        <f t="shared" si="8"/>
        <v>0</v>
      </c>
      <c r="X166" s="1"/>
      <c r="Y166" s="1"/>
    </row>
    <row r="167" spans="1:25" ht="12.75" customHeight="1" x14ac:dyDescent="0.2">
      <c r="A167" s="5"/>
      <c r="B167" s="66" t="s">
        <v>376</v>
      </c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38">
        <v>4</v>
      </c>
      <c r="N167" s="38">
        <v>9</v>
      </c>
      <c r="O167" s="39" t="s">
        <v>375</v>
      </c>
      <c r="P167" s="40" t="s">
        <v>0</v>
      </c>
      <c r="Q167" s="34"/>
      <c r="R167" s="41">
        <v>5000000</v>
      </c>
      <c r="S167" s="42">
        <f t="shared" si="6"/>
        <v>5000</v>
      </c>
      <c r="T167" s="41">
        <v>0</v>
      </c>
      <c r="U167" s="42">
        <f t="shared" si="7"/>
        <v>0</v>
      </c>
      <c r="V167" s="41">
        <v>0</v>
      </c>
      <c r="W167" s="43">
        <f t="shared" si="8"/>
        <v>0</v>
      </c>
      <c r="X167" s="1"/>
      <c r="Y167" s="1"/>
    </row>
    <row r="168" spans="1:25" ht="24" customHeight="1" x14ac:dyDescent="0.2">
      <c r="A168" s="5"/>
      <c r="B168" s="66" t="s">
        <v>51</v>
      </c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38">
        <v>4</v>
      </c>
      <c r="N168" s="38">
        <v>9</v>
      </c>
      <c r="O168" s="39" t="s">
        <v>375</v>
      </c>
      <c r="P168" s="40" t="s">
        <v>49</v>
      </c>
      <c r="Q168" s="34"/>
      <c r="R168" s="41">
        <v>5000000</v>
      </c>
      <c r="S168" s="42">
        <f t="shared" si="6"/>
        <v>5000</v>
      </c>
      <c r="T168" s="41">
        <v>0</v>
      </c>
      <c r="U168" s="42">
        <f t="shared" si="7"/>
        <v>0</v>
      </c>
      <c r="V168" s="41">
        <v>0</v>
      </c>
      <c r="W168" s="43">
        <f t="shared" si="8"/>
        <v>0</v>
      </c>
      <c r="X168" s="1"/>
      <c r="Y168" s="1"/>
    </row>
    <row r="169" spans="1:25" ht="24" customHeight="1" x14ac:dyDescent="0.2">
      <c r="A169" s="5"/>
      <c r="B169" s="66" t="s">
        <v>374</v>
      </c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38">
        <v>4</v>
      </c>
      <c r="N169" s="38">
        <v>12</v>
      </c>
      <c r="O169" s="39" t="s">
        <v>0</v>
      </c>
      <c r="P169" s="40" t="s">
        <v>0</v>
      </c>
      <c r="Q169" s="34"/>
      <c r="R169" s="41">
        <v>475000</v>
      </c>
      <c r="S169" s="42">
        <f t="shared" si="6"/>
        <v>475</v>
      </c>
      <c r="T169" s="41">
        <v>475000</v>
      </c>
      <c r="U169" s="42">
        <f t="shared" si="7"/>
        <v>475</v>
      </c>
      <c r="V169" s="41">
        <v>475000</v>
      </c>
      <c r="W169" s="43">
        <f t="shared" si="8"/>
        <v>475</v>
      </c>
      <c r="X169" s="1"/>
      <c r="Y169" s="1"/>
    </row>
    <row r="170" spans="1:25" ht="36" customHeight="1" x14ac:dyDescent="0.2">
      <c r="A170" s="5"/>
      <c r="B170" s="66" t="s">
        <v>41</v>
      </c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38">
        <v>4</v>
      </c>
      <c r="N170" s="38">
        <v>12</v>
      </c>
      <c r="O170" s="39" t="s">
        <v>40</v>
      </c>
      <c r="P170" s="40" t="s">
        <v>0</v>
      </c>
      <c r="Q170" s="34"/>
      <c r="R170" s="41">
        <v>25000</v>
      </c>
      <c r="S170" s="42">
        <f t="shared" si="6"/>
        <v>25</v>
      </c>
      <c r="T170" s="41">
        <v>25000</v>
      </c>
      <c r="U170" s="42">
        <f t="shared" si="7"/>
        <v>25</v>
      </c>
      <c r="V170" s="41">
        <v>25000</v>
      </c>
      <c r="W170" s="43">
        <f t="shared" si="8"/>
        <v>25</v>
      </c>
      <c r="X170" s="1"/>
      <c r="Y170" s="1"/>
    </row>
    <row r="171" spans="1:25" ht="36" customHeight="1" x14ac:dyDescent="0.2">
      <c r="A171" s="5"/>
      <c r="B171" s="66" t="s">
        <v>373</v>
      </c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38">
        <v>4</v>
      </c>
      <c r="N171" s="38">
        <v>12</v>
      </c>
      <c r="O171" s="39" t="s">
        <v>372</v>
      </c>
      <c r="P171" s="40" t="s">
        <v>0</v>
      </c>
      <c r="Q171" s="34"/>
      <c r="R171" s="41">
        <v>25000</v>
      </c>
      <c r="S171" s="42">
        <f t="shared" si="6"/>
        <v>25</v>
      </c>
      <c r="T171" s="41">
        <v>25000</v>
      </c>
      <c r="U171" s="42">
        <f t="shared" si="7"/>
        <v>25</v>
      </c>
      <c r="V171" s="41">
        <v>25000</v>
      </c>
      <c r="W171" s="43">
        <f t="shared" si="8"/>
        <v>25</v>
      </c>
      <c r="X171" s="1"/>
      <c r="Y171" s="1"/>
    </row>
    <row r="172" spans="1:25" ht="36" customHeight="1" x14ac:dyDescent="0.2">
      <c r="A172" s="5"/>
      <c r="B172" s="66" t="s">
        <v>371</v>
      </c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38">
        <v>4</v>
      </c>
      <c r="N172" s="38">
        <v>12</v>
      </c>
      <c r="O172" s="39" t="s">
        <v>370</v>
      </c>
      <c r="P172" s="40" t="s">
        <v>0</v>
      </c>
      <c r="Q172" s="34"/>
      <c r="R172" s="41">
        <v>5000</v>
      </c>
      <c r="S172" s="42">
        <f t="shared" si="6"/>
        <v>5</v>
      </c>
      <c r="T172" s="41">
        <v>5000</v>
      </c>
      <c r="U172" s="42">
        <f t="shared" si="7"/>
        <v>5</v>
      </c>
      <c r="V172" s="41">
        <v>5000</v>
      </c>
      <c r="W172" s="43">
        <f t="shared" si="8"/>
        <v>5</v>
      </c>
      <c r="X172" s="1"/>
      <c r="Y172" s="1"/>
    </row>
    <row r="173" spans="1:25" ht="24" customHeight="1" x14ac:dyDescent="0.2">
      <c r="A173" s="5"/>
      <c r="B173" s="66" t="s">
        <v>51</v>
      </c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38">
        <v>4</v>
      </c>
      <c r="N173" s="38">
        <v>12</v>
      </c>
      <c r="O173" s="39" t="s">
        <v>370</v>
      </c>
      <c r="P173" s="40" t="s">
        <v>49</v>
      </c>
      <c r="Q173" s="34"/>
      <c r="R173" s="41">
        <v>5000</v>
      </c>
      <c r="S173" s="42">
        <f t="shared" si="6"/>
        <v>5</v>
      </c>
      <c r="T173" s="41">
        <v>5000</v>
      </c>
      <c r="U173" s="42">
        <f t="shared" si="7"/>
        <v>5</v>
      </c>
      <c r="V173" s="41">
        <v>5000</v>
      </c>
      <c r="W173" s="43">
        <f t="shared" si="8"/>
        <v>5</v>
      </c>
      <c r="X173" s="1"/>
      <c r="Y173" s="1"/>
    </row>
    <row r="174" spans="1:25" ht="36" customHeight="1" x14ac:dyDescent="0.2">
      <c r="A174" s="5"/>
      <c r="B174" s="66" t="s">
        <v>369</v>
      </c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38">
        <v>4</v>
      </c>
      <c r="N174" s="38">
        <v>12</v>
      </c>
      <c r="O174" s="39" t="s">
        <v>368</v>
      </c>
      <c r="P174" s="40" t="s">
        <v>0</v>
      </c>
      <c r="Q174" s="34"/>
      <c r="R174" s="41">
        <v>20000</v>
      </c>
      <c r="S174" s="42">
        <f t="shared" si="6"/>
        <v>20</v>
      </c>
      <c r="T174" s="41">
        <v>20000</v>
      </c>
      <c r="U174" s="42">
        <f t="shared" si="7"/>
        <v>20</v>
      </c>
      <c r="V174" s="41">
        <v>20000</v>
      </c>
      <c r="W174" s="43">
        <f t="shared" si="8"/>
        <v>20</v>
      </c>
      <c r="X174" s="1"/>
      <c r="Y174" s="1"/>
    </row>
    <row r="175" spans="1:25" ht="24" customHeight="1" x14ac:dyDescent="0.2">
      <c r="A175" s="5"/>
      <c r="B175" s="66" t="s">
        <v>51</v>
      </c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38">
        <v>4</v>
      </c>
      <c r="N175" s="38">
        <v>12</v>
      </c>
      <c r="O175" s="39" t="s">
        <v>368</v>
      </c>
      <c r="P175" s="40" t="s">
        <v>49</v>
      </c>
      <c r="Q175" s="34"/>
      <c r="R175" s="41">
        <v>20000</v>
      </c>
      <c r="S175" s="42">
        <f t="shared" si="6"/>
        <v>20</v>
      </c>
      <c r="T175" s="41">
        <v>20000</v>
      </c>
      <c r="U175" s="42">
        <f t="shared" si="7"/>
        <v>20</v>
      </c>
      <c r="V175" s="41">
        <v>20000</v>
      </c>
      <c r="W175" s="43">
        <f t="shared" si="8"/>
        <v>20</v>
      </c>
      <c r="X175" s="1"/>
      <c r="Y175" s="1"/>
    </row>
    <row r="176" spans="1:25" ht="48" customHeight="1" x14ac:dyDescent="0.2">
      <c r="A176" s="5"/>
      <c r="B176" s="66" t="s">
        <v>367</v>
      </c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38">
        <v>4</v>
      </c>
      <c r="N176" s="38">
        <v>12</v>
      </c>
      <c r="O176" s="39" t="s">
        <v>366</v>
      </c>
      <c r="P176" s="40" t="s">
        <v>0</v>
      </c>
      <c r="Q176" s="34"/>
      <c r="R176" s="41">
        <v>100000</v>
      </c>
      <c r="S176" s="42">
        <f t="shared" si="6"/>
        <v>100</v>
      </c>
      <c r="T176" s="41">
        <v>100000</v>
      </c>
      <c r="U176" s="42">
        <f t="shared" si="7"/>
        <v>100</v>
      </c>
      <c r="V176" s="41">
        <v>100000</v>
      </c>
      <c r="W176" s="43">
        <f t="shared" si="8"/>
        <v>100</v>
      </c>
      <c r="X176" s="1"/>
      <c r="Y176" s="1"/>
    </row>
    <row r="177" spans="1:25" ht="60" customHeight="1" x14ac:dyDescent="0.2">
      <c r="A177" s="5"/>
      <c r="B177" s="66" t="s">
        <v>365</v>
      </c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38">
        <v>4</v>
      </c>
      <c r="N177" s="38">
        <v>12</v>
      </c>
      <c r="O177" s="39" t="s">
        <v>364</v>
      </c>
      <c r="P177" s="40" t="s">
        <v>0</v>
      </c>
      <c r="Q177" s="34"/>
      <c r="R177" s="41">
        <v>100000</v>
      </c>
      <c r="S177" s="42">
        <f t="shared" si="6"/>
        <v>100</v>
      </c>
      <c r="T177" s="41">
        <v>100000</v>
      </c>
      <c r="U177" s="42">
        <f t="shared" si="7"/>
        <v>100</v>
      </c>
      <c r="V177" s="41">
        <v>100000</v>
      </c>
      <c r="W177" s="43">
        <f t="shared" si="8"/>
        <v>100</v>
      </c>
      <c r="X177" s="1"/>
      <c r="Y177" s="1"/>
    </row>
    <row r="178" spans="1:25" ht="24" customHeight="1" x14ac:dyDescent="0.2">
      <c r="A178" s="5"/>
      <c r="B178" s="66" t="s">
        <v>363</v>
      </c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38">
        <v>4</v>
      </c>
      <c r="N178" s="38">
        <v>12</v>
      </c>
      <c r="O178" s="39" t="s">
        <v>362</v>
      </c>
      <c r="P178" s="40" t="s">
        <v>0</v>
      </c>
      <c r="Q178" s="34"/>
      <c r="R178" s="41">
        <v>100000</v>
      </c>
      <c r="S178" s="42">
        <f t="shared" si="6"/>
        <v>100</v>
      </c>
      <c r="T178" s="41">
        <v>100000</v>
      </c>
      <c r="U178" s="42">
        <f t="shared" si="7"/>
        <v>100</v>
      </c>
      <c r="V178" s="41">
        <v>100000</v>
      </c>
      <c r="W178" s="43">
        <f t="shared" si="8"/>
        <v>100</v>
      </c>
      <c r="X178" s="1"/>
      <c r="Y178" s="1"/>
    </row>
    <row r="179" spans="1:25" ht="24" customHeight="1" x14ac:dyDescent="0.2">
      <c r="A179" s="5"/>
      <c r="B179" s="66" t="s">
        <v>51</v>
      </c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38">
        <v>4</v>
      </c>
      <c r="N179" s="38">
        <v>12</v>
      </c>
      <c r="O179" s="39" t="s">
        <v>362</v>
      </c>
      <c r="P179" s="40" t="s">
        <v>49</v>
      </c>
      <c r="Q179" s="34"/>
      <c r="R179" s="41">
        <v>100000</v>
      </c>
      <c r="S179" s="42">
        <f t="shared" si="6"/>
        <v>100</v>
      </c>
      <c r="T179" s="41">
        <v>100000</v>
      </c>
      <c r="U179" s="42">
        <f t="shared" si="7"/>
        <v>100</v>
      </c>
      <c r="V179" s="41">
        <v>100000</v>
      </c>
      <c r="W179" s="43">
        <f t="shared" si="8"/>
        <v>100</v>
      </c>
      <c r="X179" s="1"/>
      <c r="Y179" s="1"/>
    </row>
    <row r="180" spans="1:25" ht="60" customHeight="1" x14ac:dyDescent="0.2">
      <c r="A180" s="5"/>
      <c r="B180" s="66" t="s">
        <v>361</v>
      </c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38">
        <v>4</v>
      </c>
      <c r="N180" s="38">
        <v>12</v>
      </c>
      <c r="O180" s="39" t="s">
        <v>360</v>
      </c>
      <c r="P180" s="40" t="s">
        <v>0</v>
      </c>
      <c r="Q180" s="34"/>
      <c r="R180" s="41">
        <v>350000</v>
      </c>
      <c r="S180" s="42">
        <f t="shared" si="6"/>
        <v>350</v>
      </c>
      <c r="T180" s="41">
        <v>350000</v>
      </c>
      <c r="U180" s="42">
        <f t="shared" si="7"/>
        <v>350</v>
      </c>
      <c r="V180" s="41">
        <v>350000</v>
      </c>
      <c r="W180" s="43">
        <f t="shared" si="8"/>
        <v>350</v>
      </c>
      <c r="X180" s="1"/>
      <c r="Y180" s="1"/>
    </row>
    <row r="181" spans="1:25" ht="48" customHeight="1" x14ac:dyDescent="0.2">
      <c r="A181" s="5"/>
      <c r="B181" s="66" t="s">
        <v>359</v>
      </c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38">
        <v>4</v>
      </c>
      <c r="N181" s="38">
        <v>12</v>
      </c>
      <c r="O181" s="39" t="s">
        <v>358</v>
      </c>
      <c r="P181" s="40" t="s">
        <v>0</v>
      </c>
      <c r="Q181" s="34"/>
      <c r="R181" s="41">
        <v>100000</v>
      </c>
      <c r="S181" s="42">
        <f t="shared" si="6"/>
        <v>100</v>
      </c>
      <c r="T181" s="41">
        <v>100000</v>
      </c>
      <c r="U181" s="42">
        <f t="shared" si="7"/>
        <v>100</v>
      </c>
      <c r="V181" s="41">
        <v>100000</v>
      </c>
      <c r="W181" s="43">
        <f t="shared" si="8"/>
        <v>100</v>
      </c>
      <c r="X181" s="1"/>
      <c r="Y181" s="1"/>
    </row>
    <row r="182" spans="1:25" ht="24" customHeight="1" x14ac:dyDescent="0.2">
      <c r="A182" s="5"/>
      <c r="B182" s="66" t="s">
        <v>357</v>
      </c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38">
        <v>4</v>
      </c>
      <c r="N182" s="38">
        <v>12</v>
      </c>
      <c r="O182" s="39" t="s">
        <v>356</v>
      </c>
      <c r="P182" s="40" t="s">
        <v>0</v>
      </c>
      <c r="Q182" s="34"/>
      <c r="R182" s="41">
        <v>100000</v>
      </c>
      <c r="S182" s="42">
        <f t="shared" si="6"/>
        <v>100</v>
      </c>
      <c r="T182" s="41">
        <v>100000</v>
      </c>
      <c r="U182" s="42">
        <f t="shared" si="7"/>
        <v>100</v>
      </c>
      <c r="V182" s="41">
        <v>100000</v>
      </c>
      <c r="W182" s="43">
        <f t="shared" si="8"/>
        <v>100</v>
      </c>
      <c r="X182" s="1"/>
      <c r="Y182" s="1"/>
    </row>
    <row r="183" spans="1:25" ht="24" customHeight="1" x14ac:dyDescent="0.2">
      <c r="A183" s="5"/>
      <c r="B183" s="66" t="s">
        <v>51</v>
      </c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38">
        <v>4</v>
      </c>
      <c r="N183" s="38">
        <v>12</v>
      </c>
      <c r="O183" s="39" t="s">
        <v>356</v>
      </c>
      <c r="P183" s="40" t="s">
        <v>49</v>
      </c>
      <c r="Q183" s="34"/>
      <c r="R183" s="41">
        <v>100000</v>
      </c>
      <c r="S183" s="42">
        <f t="shared" si="6"/>
        <v>100</v>
      </c>
      <c r="T183" s="41">
        <v>100000</v>
      </c>
      <c r="U183" s="42">
        <f t="shared" si="7"/>
        <v>100</v>
      </c>
      <c r="V183" s="41">
        <v>100000</v>
      </c>
      <c r="W183" s="43">
        <f t="shared" si="8"/>
        <v>100</v>
      </c>
      <c r="X183" s="1"/>
      <c r="Y183" s="1"/>
    </row>
    <row r="184" spans="1:25" ht="45.75" customHeight="1" x14ac:dyDescent="0.2">
      <c r="A184" s="5"/>
      <c r="B184" s="66" t="s">
        <v>355</v>
      </c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38">
        <v>4</v>
      </c>
      <c r="N184" s="38">
        <v>12</v>
      </c>
      <c r="O184" s="39" t="s">
        <v>354</v>
      </c>
      <c r="P184" s="40" t="s">
        <v>0</v>
      </c>
      <c r="Q184" s="34"/>
      <c r="R184" s="41">
        <v>50000</v>
      </c>
      <c r="S184" s="42">
        <f t="shared" si="6"/>
        <v>50</v>
      </c>
      <c r="T184" s="41">
        <v>150000</v>
      </c>
      <c r="U184" s="42">
        <f t="shared" si="7"/>
        <v>150</v>
      </c>
      <c r="V184" s="41">
        <v>150000</v>
      </c>
      <c r="W184" s="43">
        <f t="shared" si="8"/>
        <v>150</v>
      </c>
      <c r="X184" s="1"/>
      <c r="Y184" s="1"/>
    </row>
    <row r="185" spans="1:25" ht="24" customHeight="1" x14ac:dyDescent="0.2">
      <c r="A185" s="5"/>
      <c r="B185" s="66" t="s">
        <v>353</v>
      </c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38">
        <v>4</v>
      </c>
      <c r="N185" s="38">
        <v>12</v>
      </c>
      <c r="O185" s="39" t="s">
        <v>352</v>
      </c>
      <c r="P185" s="40" t="s">
        <v>0</v>
      </c>
      <c r="Q185" s="34"/>
      <c r="R185" s="41">
        <v>50000</v>
      </c>
      <c r="S185" s="42">
        <f t="shared" si="6"/>
        <v>50</v>
      </c>
      <c r="T185" s="41">
        <v>150000</v>
      </c>
      <c r="U185" s="42">
        <f t="shared" si="7"/>
        <v>150</v>
      </c>
      <c r="V185" s="41">
        <v>150000</v>
      </c>
      <c r="W185" s="43">
        <f t="shared" si="8"/>
        <v>150</v>
      </c>
      <c r="X185" s="1"/>
      <c r="Y185" s="1"/>
    </row>
    <row r="186" spans="1:25" ht="24" customHeight="1" x14ac:dyDescent="0.2">
      <c r="A186" s="5"/>
      <c r="B186" s="66" t="s">
        <v>51</v>
      </c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38">
        <v>4</v>
      </c>
      <c r="N186" s="38">
        <v>12</v>
      </c>
      <c r="O186" s="39" t="s">
        <v>352</v>
      </c>
      <c r="P186" s="40" t="s">
        <v>49</v>
      </c>
      <c r="Q186" s="34"/>
      <c r="R186" s="41">
        <v>50000</v>
      </c>
      <c r="S186" s="42">
        <f t="shared" si="6"/>
        <v>50</v>
      </c>
      <c r="T186" s="41">
        <v>150000</v>
      </c>
      <c r="U186" s="42">
        <f t="shared" si="7"/>
        <v>150</v>
      </c>
      <c r="V186" s="41">
        <v>150000</v>
      </c>
      <c r="W186" s="43">
        <f t="shared" si="8"/>
        <v>150</v>
      </c>
      <c r="X186" s="1"/>
      <c r="Y186" s="1"/>
    </row>
    <row r="187" spans="1:25" ht="36" customHeight="1" x14ac:dyDescent="0.2">
      <c r="A187" s="5"/>
      <c r="B187" s="66" t="s">
        <v>351</v>
      </c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38">
        <v>4</v>
      </c>
      <c r="N187" s="38">
        <v>12</v>
      </c>
      <c r="O187" s="39" t="s">
        <v>350</v>
      </c>
      <c r="P187" s="40" t="s">
        <v>0</v>
      </c>
      <c r="Q187" s="34"/>
      <c r="R187" s="41">
        <v>150000</v>
      </c>
      <c r="S187" s="42">
        <f t="shared" si="6"/>
        <v>150</v>
      </c>
      <c r="T187" s="41">
        <v>50000</v>
      </c>
      <c r="U187" s="42">
        <f t="shared" si="7"/>
        <v>50</v>
      </c>
      <c r="V187" s="41">
        <v>50000</v>
      </c>
      <c r="W187" s="43">
        <f t="shared" si="8"/>
        <v>50</v>
      </c>
      <c r="X187" s="1"/>
      <c r="Y187" s="1"/>
    </row>
    <row r="188" spans="1:25" ht="36" customHeight="1" x14ac:dyDescent="0.2">
      <c r="A188" s="5"/>
      <c r="B188" s="66" t="s">
        <v>349</v>
      </c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38">
        <v>4</v>
      </c>
      <c r="N188" s="38">
        <v>12</v>
      </c>
      <c r="O188" s="39" t="s">
        <v>348</v>
      </c>
      <c r="P188" s="40" t="s">
        <v>0</v>
      </c>
      <c r="Q188" s="34"/>
      <c r="R188" s="41">
        <v>150000</v>
      </c>
      <c r="S188" s="42">
        <f t="shared" si="6"/>
        <v>150</v>
      </c>
      <c r="T188" s="41">
        <v>50000</v>
      </c>
      <c r="U188" s="42">
        <f t="shared" si="7"/>
        <v>50</v>
      </c>
      <c r="V188" s="41">
        <v>50000</v>
      </c>
      <c r="W188" s="43">
        <f t="shared" si="8"/>
        <v>50</v>
      </c>
      <c r="X188" s="1"/>
      <c r="Y188" s="1"/>
    </row>
    <row r="189" spans="1:25" ht="24" customHeight="1" x14ac:dyDescent="0.2">
      <c r="A189" s="5"/>
      <c r="B189" s="66" t="s">
        <v>51</v>
      </c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38">
        <v>4</v>
      </c>
      <c r="N189" s="38">
        <v>12</v>
      </c>
      <c r="O189" s="39" t="s">
        <v>348</v>
      </c>
      <c r="P189" s="40" t="s">
        <v>49</v>
      </c>
      <c r="Q189" s="34"/>
      <c r="R189" s="41">
        <v>150000</v>
      </c>
      <c r="S189" s="42">
        <f t="shared" si="6"/>
        <v>150</v>
      </c>
      <c r="T189" s="41">
        <v>50000</v>
      </c>
      <c r="U189" s="42">
        <f t="shared" si="7"/>
        <v>50</v>
      </c>
      <c r="V189" s="41">
        <v>50000</v>
      </c>
      <c r="W189" s="43">
        <f t="shared" si="8"/>
        <v>50</v>
      </c>
      <c r="X189" s="1"/>
      <c r="Y189" s="1"/>
    </row>
    <row r="190" spans="1:25" ht="36" customHeight="1" x14ac:dyDescent="0.2">
      <c r="A190" s="5"/>
      <c r="B190" s="66" t="s">
        <v>347</v>
      </c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38">
        <v>4</v>
      </c>
      <c r="N190" s="38">
        <v>12</v>
      </c>
      <c r="O190" s="39" t="s">
        <v>346</v>
      </c>
      <c r="P190" s="40" t="s">
        <v>0</v>
      </c>
      <c r="Q190" s="34"/>
      <c r="R190" s="41">
        <v>50000</v>
      </c>
      <c r="S190" s="42">
        <f t="shared" si="6"/>
        <v>50</v>
      </c>
      <c r="T190" s="41">
        <v>50000</v>
      </c>
      <c r="U190" s="42">
        <f t="shared" si="7"/>
        <v>50</v>
      </c>
      <c r="V190" s="41">
        <v>50000</v>
      </c>
      <c r="W190" s="43">
        <f t="shared" si="8"/>
        <v>50</v>
      </c>
      <c r="X190" s="1"/>
      <c r="Y190" s="1"/>
    </row>
    <row r="191" spans="1:25" ht="156" customHeight="1" x14ac:dyDescent="0.2">
      <c r="A191" s="5"/>
      <c r="B191" s="66" t="s">
        <v>345</v>
      </c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38">
        <v>4</v>
      </c>
      <c r="N191" s="38">
        <v>12</v>
      </c>
      <c r="O191" s="39" t="s">
        <v>344</v>
      </c>
      <c r="P191" s="40" t="s">
        <v>0</v>
      </c>
      <c r="Q191" s="34"/>
      <c r="R191" s="41">
        <v>50000</v>
      </c>
      <c r="S191" s="42">
        <f t="shared" si="6"/>
        <v>50</v>
      </c>
      <c r="T191" s="41">
        <v>50000</v>
      </c>
      <c r="U191" s="42">
        <f t="shared" si="7"/>
        <v>50</v>
      </c>
      <c r="V191" s="41">
        <v>50000</v>
      </c>
      <c r="W191" s="43">
        <f t="shared" si="8"/>
        <v>50</v>
      </c>
      <c r="X191" s="1"/>
      <c r="Y191" s="1"/>
    </row>
    <row r="192" spans="1:25" ht="24" customHeight="1" x14ac:dyDescent="0.2">
      <c r="A192" s="5"/>
      <c r="B192" s="66" t="s">
        <v>51</v>
      </c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38">
        <v>4</v>
      </c>
      <c r="N192" s="38">
        <v>12</v>
      </c>
      <c r="O192" s="39" t="s">
        <v>344</v>
      </c>
      <c r="P192" s="40" t="s">
        <v>49</v>
      </c>
      <c r="Q192" s="34"/>
      <c r="R192" s="41">
        <v>50000</v>
      </c>
      <c r="S192" s="42">
        <f t="shared" si="6"/>
        <v>50</v>
      </c>
      <c r="T192" s="41">
        <v>50000</v>
      </c>
      <c r="U192" s="42">
        <f t="shared" si="7"/>
        <v>50</v>
      </c>
      <c r="V192" s="41">
        <v>50000</v>
      </c>
      <c r="W192" s="43">
        <f t="shared" si="8"/>
        <v>50</v>
      </c>
      <c r="X192" s="1"/>
      <c r="Y192" s="1"/>
    </row>
    <row r="193" spans="1:25" ht="12.75" customHeight="1" x14ac:dyDescent="0.2">
      <c r="A193" s="5"/>
      <c r="B193" s="65" t="s">
        <v>343</v>
      </c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31">
        <v>5</v>
      </c>
      <c r="N193" s="31">
        <v>0</v>
      </c>
      <c r="O193" s="32" t="s">
        <v>0</v>
      </c>
      <c r="P193" s="33" t="s">
        <v>0</v>
      </c>
      <c r="Q193" s="34"/>
      <c r="R193" s="35">
        <v>85689518.379999995</v>
      </c>
      <c r="S193" s="48">
        <f t="shared" si="6"/>
        <v>85689.518379999994</v>
      </c>
      <c r="T193" s="49">
        <v>38610980</v>
      </c>
      <c r="U193" s="48">
        <f t="shared" si="7"/>
        <v>38610.980000000003</v>
      </c>
      <c r="V193" s="49">
        <v>3779200</v>
      </c>
      <c r="W193" s="37">
        <f t="shared" si="8"/>
        <v>3779.2</v>
      </c>
      <c r="X193" s="1"/>
      <c r="Y193" s="1"/>
    </row>
    <row r="194" spans="1:25" ht="12.75" customHeight="1" x14ac:dyDescent="0.2">
      <c r="A194" s="5"/>
      <c r="B194" s="66" t="s">
        <v>342</v>
      </c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38">
        <v>5</v>
      </c>
      <c r="N194" s="38">
        <v>1</v>
      </c>
      <c r="O194" s="39" t="s">
        <v>0</v>
      </c>
      <c r="P194" s="40" t="s">
        <v>0</v>
      </c>
      <c r="Q194" s="34"/>
      <c r="R194" s="41">
        <v>81747518.379999995</v>
      </c>
      <c r="S194" s="42">
        <f t="shared" si="6"/>
        <v>81747.518379999994</v>
      </c>
      <c r="T194" s="41">
        <v>34858480</v>
      </c>
      <c r="U194" s="42">
        <f t="shared" si="7"/>
        <v>34858.480000000003</v>
      </c>
      <c r="V194" s="41">
        <v>26500</v>
      </c>
      <c r="W194" s="43">
        <f t="shared" si="8"/>
        <v>26.5</v>
      </c>
      <c r="X194" s="1"/>
      <c r="Y194" s="1"/>
    </row>
    <row r="195" spans="1:25" ht="36" customHeight="1" x14ac:dyDescent="0.2">
      <c r="A195" s="5"/>
      <c r="B195" s="66" t="s">
        <v>300</v>
      </c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38">
        <v>5</v>
      </c>
      <c r="N195" s="38">
        <v>1</v>
      </c>
      <c r="O195" s="39" t="s">
        <v>299</v>
      </c>
      <c r="P195" s="40" t="s">
        <v>0</v>
      </c>
      <c r="Q195" s="34"/>
      <c r="R195" s="41">
        <v>81723018.379999995</v>
      </c>
      <c r="S195" s="42">
        <f t="shared" si="6"/>
        <v>81723.018379999994</v>
      </c>
      <c r="T195" s="41">
        <v>34832980</v>
      </c>
      <c r="U195" s="42">
        <f t="shared" si="7"/>
        <v>34832.980000000003</v>
      </c>
      <c r="V195" s="41">
        <v>0</v>
      </c>
      <c r="W195" s="43">
        <f t="shared" si="8"/>
        <v>0</v>
      </c>
      <c r="X195" s="1"/>
      <c r="Y195" s="1"/>
    </row>
    <row r="196" spans="1:25" ht="48" customHeight="1" x14ac:dyDescent="0.2">
      <c r="A196" s="5"/>
      <c r="B196" s="66" t="s">
        <v>341</v>
      </c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38">
        <v>5</v>
      </c>
      <c r="N196" s="38">
        <v>1</v>
      </c>
      <c r="O196" s="39" t="s">
        <v>340</v>
      </c>
      <c r="P196" s="40" t="s">
        <v>0</v>
      </c>
      <c r="Q196" s="34"/>
      <c r="R196" s="41">
        <v>81723018.379999995</v>
      </c>
      <c r="S196" s="42">
        <f t="shared" si="6"/>
        <v>81723.018379999994</v>
      </c>
      <c r="T196" s="41">
        <v>34832980</v>
      </c>
      <c r="U196" s="42">
        <f t="shared" si="7"/>
        <v>34832.980000000003</v>
      </c>
      <c r="V196" s="41">
        <v>0</v>
      </c>
      <c r="W196" s="43">
        <f t="shared" si="8"/>
        <v>0</v>
      </c>
      <c r="X196" s="1"/>
      <c r="Y196" s="1"/>
    </row>
    <row r="197" spans="1:25" ht="12.75" customHeight="1" x14ac:dyDescent="0.2">
      <c r="A197" s="5"/>
      <c r="B197" s="66" t="s">
        <v>339</v>
      </c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38">
        <v>5</v>
      </c>
      <c r="N197" s="38">
        <v>1</v>
      </c>
      <c r="O197" s="39" t="s">
        <v>338</v>
      </c>
      <c r="P197" s="40" t="s">
        <v>0</v>
      </c>
      <c r="Q197" s="34"/>
      <c r="R197" s="41">
        <v>116160</v>
      </c>
      <c r="S197" s="42">
        <f t="shared" si="6"/>
        <v>116.16</v>
      </c>
      <c r="T197" s="41">
        <v>49780</v>
      </c>
      <c r="U197" s="42">
        <f t="shared" si="7"/>
        <v>49.78</v>
      </c>
      <c r="V197" s="41">
        <v>0</v>
      </c>
      <c r="W197" s="43">
        <f t="shared" si="8"/>
        <v>0</v>
      </c>
      <c r="X197" s="1"/>
      <c r="Y197" s="1"/>
    </row>
    <row r="198" spans="1:25" ht="36" customHeight="1" x14ac:dyDescent="0.2">
      <c r="A198" s="5"/>
      <c r="B198" s="66" t="s">
        <v>293</v>
      </c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38">
        <v>5</v>
      </c>
      <c r="N198" s="38">
        <v>1</v>
      </c>
      <c r="O198" s="39" t="s">
        <v>338</v>
      </c>
      <c r="P198" s="40" t="s">
        <v>291</v>
      </c>
      <c r="Q198" s="34"/>
      <c r="R198" s="41">
        <v>116160</v>
      </c>
      <c r="S198" s="42">
        <f t="shared" si="6"/>
        <v>116.16</v>
      </c>
      <c r="T198" s="41">
        <v>49780</v>
      </c>
      <c r="U198" s="42">
        <f t="shared" si="7"/>
        <v>49.78</v>
      </c>
      <c r="V198" s="41">
        <v>0</v>
      </c>
      <c r="W198" s="43">
        <f t="shared" si="8"/>
        <v>0</v>
      </c>
      <c r="X198" s="1"/>
      <c r="Y198" s="1"/>
    </row>
    <row r="199" spans="1:25" ht="24" customHeight="1" x14ac:dyDescent="0.2">
      <c r="A199" s="5"/>
      <c r="B199" s="66" t="s">
        <v>337</v>
      </c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38">
        <v>5</v>
      </c>
      <c r="N199" s="38">
        <v>1</v>
      </c>
      <c r="O199" s="39" t="s">
        <v>336</v>
      </c>
      <c r="P199" s="40" t="s">
        <v>0</v>
      </c>
      <c r="Q199" s="34"/>
      <c r="R199" s="41">
        <v>446144.09</v>
      </c>
      <c r="S199" s="42">
        <f t="shared" si="6"/>
        <v>446.14409000000001</v>
      </c>
      <c r="T199" s="41">
        <v>0</v>
      </c>
      <c r="U199" s="42">
        <f t="shared" si="7"/>
        <v>0</v>
      </c>
      <c r="V199" s="41">
        <v>0</v>
      </c>
      <c r="W199" s="43">
        <f t="shared" si="8"/>
        <v>0</v>
      </c>
      <c r="X199" s="1"/>
      <c r="Y199" s="1"/>
    </row>
    <row r="200" spans="1:25" ht="24" customHeight="1" x14ac:dyDescent="0.2">
      <c r="A200" s="5"/>
      <c r="B200" s="66" t="s">
        <v>51</v>
      </c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38">
        <v>5</v>
      </c>
      <c r="N200" s="38">
        <v>1</v>
      </c>
      <c r="O200" s="39" t="s">
        <v>336</v>
      </c>
      <c r="P200" s="40" t="s">
        <v>49</v>
      </c>
      <c r="Q200" s="34"/>
      <c r="R200" s="41">
        <v>446144.09</v>
      </c>
      <c r="S200" s="42">
        <f t="shared" si="6"/>
        <v>446.14409000000001</v>
      </c>
      <c r="T200" s="41">
        <v>0</v>
      </c>
      <c r="U200" s="42">
        <f t="shared" si="7"/>
        <v>0</v>
      </c>
      <c r="V200" s="41">
        <v>0</v>
      </c>
      <c r="W200" s="43">
        <f t="shared" si="8"/>
        <v>0</v>
      </c>
      <c r="X200" s="1"/>
      <c r="Y200" s="1"/>
    </row>
    <row r="201" spans="1:25" ht="108" customHeight="1" x14ac:dyDescent="0.2">
      <c r="A201" s="5"/>
      <c r="B201" s="66" t="s">
        <v>335</v>
      </c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38">
        <v>5</v>
      </c>
      <c r="N201" s="38">
        <v>1</v>
      </c>
      <c r="O201" s="39" t="s">
        <v>334</v>
      </c>
      <c r="P201" s="40" t="s">
        <v>0</v>
      </c>
      <c r="Q201" s="34"/>
      <c r="R201" s="41">
        <v>81160714.290000007</v>
      </c>
      <c r="S201" s="42">
        <f t="shared" si="6"/>
        <v>81160.714290000004</v>
      </c>
      <c r="T201" s="41">
        <v>34783200</v>
      </c>
      <c r="U201" s="42">
        <f t="shared" si="7"/>
        <v>34783.199999999997</v>
      </c>
      <c r="V201" s="41">
        <v>0</v>
      </c>
      <c r="W201" s="43">
        <f t="shared" si="8"/>
        <v>0</v>
      </c>
      <c r="X201" s="1"/>
      <c r="Y201" s="1"/>
    </row>
    <row r="202" spans="1:25" ht="36" customHeight="1" x14ac:dyDescent="0.2">
      <c r="A202" s="5"/>
      <c r="B202" s="66" t="s">
        <v>293</v>
      </c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38">
        <v>5</v>
      </c>
      <c r="N202" s="38">
        <v>1</v>
      </c>
      <c r="O202" s="39" t="s">
        <v>334</v>
      </c>
      <c r="P202" s="40" t="s">
        <v>291</v>
      </c>
      <c r="Q202" s="34"/>
      <c r="R202" s="41">
        <v>81160714.290000007</v>
      </c>
      <c r="S202" s="42">
        <f t="shared" si="6"/>
        <v>81160.714290000004</v>
      </c>
      <c r="T202" s="41">
        <v>34783200</v>
      </c>
      <c r="U202" s="42">
        <f t="shared" si="7"/>
        <v>34783.199999999997</v>
      </c>
      <c r="V202" s="41">
        <v>0</v>
      </c>
      <c r="W202" s="43">
        <f t="shared" si="8"/>
        <v>0</v>
      </c>
      <c r="X202" s="1"/>
      <c r="Y202" s="1"/>
    </row>
    <row r="203" spans="1:25" ht="12.75" customHeight="1" x14ac:dyDescent="0.2">
      <c r="A203" s="5"/>
      <c r="B203" s="66" t="s">
        <v>315</v>
      </c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38">
        <v>5</v>
      </c>
      <c r="N203" s="38">
        <v>1</v>
      </c>
      <c r="O203" s="39" t="s">
        <v>314</v>
      </c>
      <c r="P203" s="40" t="s">
        <v>0</v>
      </c>
      <c r="Q203" s="34"/>
      <c r="R203" s="41">
        <v>24500</v>
      </c>
      <c r="S203" s="42">
        <f t="shared" si="6"/>
        <v>24.5</v>
      </c>
      <c r="T203" s="41">
        <v>25500</v>
      </c>
      <c r="U203" s="42">
        <f t="shared" si="7"/>
        <v>25.5</v>
      </c>
      <c r="V203" s="41">
        <v>26500</v>
      </c>
      <c r="W203" s="43">
        <f t="shared" si="8"/>
        <v>26.5</v>
      </c>
      <c r="X203" s="1"/>
      <c r="Y203" s="1"/>
    </row>
    <row r="204" spans="1:25" ht="12.75" customHeight="1" x14ac:dyDescent="0.2">
      <c r="A204" s="5"/>
      <c r="B204" s="66" t="s">
        <v>313</v>
      </c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38">
        <v>5</v>
      </c>
      <c r="N204" s="38">
        <v>1</v>
      </c>
      <c r="O204" s="39" t="s">
        <v>312</v>
      </c>
      <c r="P204" s="40" t="s">
        <v>0</v>
      </c>
      <c r="Q204" s="34"/>
      <c r="R204" s="41">
        <v>24500</v>
      </c>
      <c r="S204" s="42">
        <f t="shared" si="6"/>
        <v>24.5</v>
      </c>
      <c r="T204" s="41">
        <v>25500</v>
      </c>
      <c r="U204" s="42">
        <f t="shared" si="7"/>
        <v>25.5</v>
      </c>
      <c r="V204" s="41">
        <v>26500</v>
      </c>
      <c r="W204" s="43">
        <f t="shared" si="8"/>
        <v>26.5</v>
      </c>
      <c r="X204" s="1"/>
      <c r="Y204" s="1"/>
    </row>
    <row r="205" spans="1:25" ht="112.5" customHeight="1" x14ac:dyDescent="0.2">
      <c r="A205" s="5"/>
      <c r="B205" s="66" t="s">
        <v>333</v>
      </c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38">
        <v>5</v>
      </c>
      <c r="N205" s="38">
        <v>1</v>
      </c>
      <c r="O205" s="39" t="s">
        <v>332</v>
      </c>
      <c r="P205" s="40" t="s">
        <v>0</v>
      </c>
      <c r="Q205" s="34"/>
      <c r="R205" s="41">
        <v>24500</v>
      </c>
      <c r="S205" s="42">
        <f t="shared" si="6"/>
        <v>24.5</v>
      </c>
      <c r="T205" s="41">
        <v>25500</v>
      </c>
      <c r="U205" s="42">
        <f t="shared" si="7"/>
        <v>25.5</v>
      </c>
      <c r="V205" s="41">
        <v>26500</v>
      </c>
      <c r="W205" s="43">
        <f t="shared" si="8"/>
        <v>26.5</v>
      </c>
      <c r="X205" s="1"/>
      <c r="Y205" s="1"/>
    </row>
    <row r="206" spans="1:25" ht="24" customHeight="1" x14ac:dyDescent="0.2">
      <c r="A206" s="5"/>
      <c r="B206" s="66" t="s">
        <v>51</v>
      </c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38">
        <v>5</v>
      </c>
      <c r="N206" s="38">
        <v>1</v>
      </c>
      <c r="O206" s="39" t="s">
        <v>332</v>
      </c>
      <c r="P206" s="40" t="s">
        <v>49</v>
      </c>
      <c r="Q206" s="34"/>
      <c r="R206" s="41">
        <v>24500</v>
      </c>
      <c r="S206" s="42">
        <f t="shared" si="6"/>
        <v>24.5</v>
      </c>
      <c r="T206" s="41">
        <v>25500</v>
      </c>
      <c r="U206" s="42">
        <f t="shared" si="7"/>
        <v>25.5</v>
      </c>
      <c r="V206" s="41">
        <v>26500</v>
      </c>
      <c r="W206" s="43">
        <f t="shared" si="8"/>
        <v>26.5</v>
      </c>
      <c r="X206" s="1"/>
      <c r="Y206" s="1"/>
    </row>
    <row r="207" spans="1:25" ht="12.75" customHeight="1" x14ac:dyDescent="0.2">
      <c r="A207" s="5"/>
      <c r="B207" s="66" t="s">
        <v>331</v>
      </c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38">
        <v>5</v>
      </c>
      <c r="N207" s="38">
        <v>2</v>
      </c>
      <c r="O207" s="39" t="s">
        <v>0</v>
      </c>
      <c r="P207" s="40" t="s">
        <v>0</v>
      </c>
      <c r="Q207" s="34"/>
      <c r="R207" s="41">
        <v>439500</v>
      </c>
      <c r="S207" s="42">
        <f t="shared" si="6"/>
        <v>439.5</v>
      </c>
      <c r="T207" s="41">
        <v>1250000</v>
      </c>
      <c r="U207" s="42">
        <f t="shared" si="7"/>
        <v>1250</v>
      </c>
      <c r="V207" s="41">
        <v>1250000</v>
      </c>
      <c r="W207" s="43">
        <f t="shared" si="8"/>
        <v>1250</v>
      </c>
      <c r="X207" s="1"/>
      <c r="Y207" s="1"/>
    </row>
    <row r="208" spans="1:25" ht="36" customHeight="1" x14ac:dyDescent="0.2">
      <c r="A208" s="5"/>
      <c r="B208" s="66" t="s">
        <v>156</v>
      </c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38">
        <v>5</v>
      </c>
      <c r="N208" s="38">
        <v>2</v>
      </c>
      <c r="O208" s="39" t="s">
        <v>155</v>
      </c>
      <c r="P208" s="40" t="s">
        <v>0</v>
      </c>
      <c r="Q208" s="34"/>
      <c r="R208" s="41">
        <v>439500</v>
      </c>
      <c r="S208" s="42">
        <f t="shared" si="6"/>
        <v>439.5</v>
      </c>
      <c r="T208" s="41">
        <v>1250000</v>
      </c>
      <c r="U208" s="42">
        <f t="shared" si="7"/>
        <v>1250</v>
      </c>
      <c r="V208" s="41">
        <v>1250000</v>
      </c>
      <c r="W208" s="43">
        <f t="shared" si="8"/>
        <v>1250</v>
      </c>
      <c r="X208" s="1"/>
      <c r="Y208" s="1"/>
    </row>
    <row r="209" spans="1:25" ht="24" customHeight="1" x14ac:dyDescent="0.2">
      <c r="A209" s="5"/>
      <c r="B209" s="66" t="s">
        <v>154</v>
      </c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38">
        <v>5</v>
      </c>
      <c r="N209" s="38">
        <v>2</v>
      </c>
      <c r="O209" s="39" t="s">
        <v>153</v>
      </c>
      <c r="P209" s="40" t="s">
        <v>0</v>
      </c>
      <c r="Q209" s="34"/>
      <c r="R209" s="41">
        <v>0</v>
      </c>
      <c r="S209" s="42">
        <f t="shared" ref="S209:S272" si="9">R209/1000</f>
        <v>0</v>
      </c>
      <c r="T209" s="41">
        <v>1250000</v>
      </c>
      <c r="U209" s="42">
        <f t="shared" ref="U209:U272" si="10">T209/1000</f>
        <v>1250</v>
      </c>
      <c r="V209" s="41">
        <v>1250000</v>
      </c>
      <c r="W209" s="43">
        <f t="shared" ref="W209:W272" si="11">V209/1000</f>
        <v>1250</v>
      </c>
      <c r="X209" s="1"/>
      <c r="Y209" s="1"/>
    </row>
    <row r="210" spans="1:25" ht="12.75" customHeight="1" x14ac:dyDescent="0.2">
      <c r="A210" s="5"/>
      <c r="B210" s="66" t="s">
        <v>330</v>
      </c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38">
        <v>5</v>
      </c>
      <c r="N210" s="38">
        <v>2</v>
      </c>
      <c r="O210" s="39" t="s">
        <v>329</v>
      </c>
      <c r="P210" s="40" t="s">
        <v>0</v>
      </c>
      <c r="Q210" s="34"/>
      <c r="R210" s="41">
        <v>0</v>
      </c>
      <c r="S210" s="42">
        <f t="shared" si="9"/>
        <v>0</v>
      </c>
      <c r="T210" s="41">
        <v>1250000</v>
      </c>
      <c r="U210" s="42">
        <f t="shared" si="10"/>
        <v>1250</v>
      </c>
      <c r="V210" s="41">
        <v>1250000</v>
      </c>
      <c r="W210" s="43">
        <f t="shared" si="11"/>
        <v>1250</v>
      </c>
      <c r="X210" s="1"/>
      <c r="Y210" s="1"/>
    </row>
    <row r="211" spans="1:25" ht="24" customHeight="1" x14ac:dyDescent="0.2">
      <c r="A211" s="5"/>
      <c r="B211" s="66" t="s">
        <v>51</v>
      </c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38">
        <v>5</v>
      </c>
      <c r="N211" s="38">
        <v>2</v>
      </c>
      <c r="O211" s="39" t="s">
        <v>329</v>
      </c>
      <c r="P211" s="40" t="s">
        <v>49</v>
      </c>
      <c r="Q211" s="34"/>
      <c r="R211" s="41">
        <v>0</v>
      </c>
      <c r="S211" s="42">
        <f t="shared" si="9"/>
        <v>0</v>
      </c>
      <c r="T211" s="41">
        <v>1250000</v>
      </c>
      <c r="U211" s="42">
        <f t="shared" si="10"/>
        <v>1250</v>
      </c>
      <c r="V211" s="41">
        <v>1250000</v>
      </c>
      <c r="W211" s="43">
        <f t="shared" si="11"/>
        <v>1250</v>
      </c>
      <c r="X211" s="1"/>
      <c r="Y211" s="1"/>
    </row>
    <row r="212" spans="1:25" ht="48" customHeight="1" x14ac:dyDescent="0.2">
      <c r="A212" s="5"/>
      <c r="B212" s="66" t="s">
        <v>328</v>
      </c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38">
        <v>5</v>
      </c>
      <c r="N212" s="38">
        <v>2</v>
      </c>
      <c r="O212" s="39" t="s">
        <v>327</v>
      </c>
      <c r="P212" s="40" t="s">
        <v>0</v>
      </c>
      <c r="Q212" s="34"/>
      <c r="R212" s="41">
        <v>439500</v>
      </c>
      <c r="S212" s="42">
        <f t="shared" si="9"/>
        <v>439.5</v>
      </c>
      <c r="T212" s="41">
        <v>0</v>
      </c>
      <c r="U212" s="42">
        <f t="shared" si="10"/>
        <v>0</v>
      </c>
      <c r="V212" s="41">
        <v>0</v>
      </c>
      <c r="W212" s="43">
        <f t="shared" si="11"/>
        <v>0</v>
      </c>
      <c r="X212" s="1"/>
      <c r="Y212" s="1"/>
    </row>
    <row r="213" spans="1:25" ht="48" customHeight="1" x14ac:dyDescent="0.2">
      <c r="A213" s="5"/>
      <c r="B213" s="66" t="s">
        <v>326</v>
      </c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38">
        <v>5</v>
      </c>
      <c r="N213" s="38">
        <v>2</v>
      </c>
      <c r="O213" s="39" t="s">
        <v>325</v>
      </c>
      <c r="P213" s="40" t="s">
        <v>0</v>
      </c>
      <c r="Q213" s="34"/>
      <c r="R213" s="41">
        <v>439500</v>
      </c>
      <c r="S213" s="42">
        <f t="shared" si="9"/>
        <v>439.5</v>
      </c>
      <c r="T213" s="41">
        <v>0</v>
      </c>
      <c r="U213" s="42">
        <f t="shared" si="10"/>
        <v>0</v>
      </c>
      <c r="V213" s="41">
        <v>0</v>
      </c>
      <c r="W213" s="43">
        <f t="shared" si="11"/>
        <v>0</v>
      </c>
      <c r="X213" s="1"/>
      <c r="Y213" s="1"/>
    </row>
    <row r="214" spans="1:25" ht="24" customHeight="1" x14ac:dyDescent="0.2">
      <c r="A214" s="5"/>
      <c r="B214" s="66" t="s">
        <v>51</v>
      </c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38">
        <v>5</v>
      </c>
      <c r="N214" s="38">
        <v>2</v>
      </c>
      <c r="O214" s="39" t="s">
        <v>325</v>
      </c>
      <c r="P214" s="40" t="s">
        <v>49</v>
      </c>
      <c r="Q214" s="34"/>
      <c r="R214" s="41">
        <v>439500</v>
      </c>
      <c r="S214" s="42">
        <f t="shared" si="9"/>
        <v>439.5</v>
      </c>
      <c r="T214" s="41">
        <v>0</v>
      </c>
      <c r="U214" s="42">
        <f t="shared" si="10"/>
        <v>0</v>
      </c>
      <c r="V214" s="41">
        <v>0</v>
      </c>
      <c r="W214" s="43">
        <f t="shared" si="11"/>
        <v>0</v>
      </c>
      <c r="X214" s="1"/>
      <c r="Y214" s="1"/>
    </row>
    <row r="215" spans="1:25" ht="12.75" customHeight="1" x14ac:dyDescent="0.2">
      <c r="A215" s="5"/>
      <c r="B215" s="66" t="s">
        <v>324</v>
      </c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38">
        <v>5</v>
      </c>
      <c r="N215" s="38">
        <v>3</v>
      </c>
      <c r="O215" s="39" t="s">
        <v>0</v>
      </c>
      <c r="P215" s="40" t="s">
        <v>0</v>
      </c>
      <c r="Q215" s="34"/>
      <c r="R215" s="41">
        <v>502500</v>
      </c>
      <c r="S215" s="42">
        <f t="shared" si="9"/>
        <v>502.5</v>
      </c>
      <c r="T215" s="41">
        <v>502500</v>
      </c>
      <c r="U215" s="42">
        <f t="shared" si="10"/>
        <v>502.5</v>
      </c>
      <c r="V215" s="41">
        <v>502700</v>
      </c>
      <c r="W215" s="43">
        <f t="shared" si="11"/>
        <v>502.7</v>
      </c>
      <c r="X215" s="1"/>
      <c r="Y215" s="1"/>
    </row>
    <row r="216" spans="1:25" ht="60" customHeight="1" x14ac:dyDescent="0.2">
      <c r="A216" s="5"/>
      <c r="B216" s="66" t="s">
        <v>323</v>
      </c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38">
        <v>5</v>
      </c>
      <c r="N216" s="38">
        <v>3</v>
      </c>
      <c r="O216" s="39" t="s">
        <v>322</v>
      </c>
      <c r="P216" s="40" t="s">
        <v>0</v>
      </c>
      <c r="Q216" s="34"/>
      <c r="R216" s="41">
        <v>300000</v>
      </c>
      <c r="S216" s="42">
        <f t="shared" si="9"/>
        <v>300</v>
      </c>
      <c r="T216" s="41">
        <v>300000</v>
      </c>
      <c r="U216" s="42">
        <f t="shared" si="10"/>
        <v>300</v>
      </c>
      <c r="V216" s="41">
        <v>300000</v>
      </c>
      <c r="W216" s="43">
        <f t="shared" si="11"/>
        <v>300</v>
      </c>
      <c r="X216" s="1"/>
      <c r="Y216" s="1"/>
    </row>
    <row r="217" spans="1:25" ht="60" customHeight="1" x14ac:dyDescent="0.2">
      <c r="A217" s="5"/>
      <c r="B217" s="66" t="s">
        <v>321</v>
      </c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38">
        <v>5</v>
      </c>
      <c r="N217" s="38">
        <v>3</v>
      </c>
      <c r="O217" s="39" t="s">
        <v>320</v>
      </c>
      <c r="P217" s="40" t="s">
        <v>0</v>
      </c>
      <c r="Q217" s="34"/>
      <c r="R217" s="41">
        <v>300000</v>
      </c>
      <c r="S217" s="42">
        <f t="shared" si="9"/>
        <v>300</v>
      </c>
      <c r="T217" s="41">
        <v>300000</v>
      </c>
      <c r="U217" s="42">
        <f t="shared" si="10"/>
        <v>300</v>
      </c>
      <c r="V217" s="41">
        <v>300000</v>
      </c>
      <c r="W217" s="43">
        <f t="shared" si="11"/>
        <v>300</v>
      </c>
      <c r="X217" s="1"/>
      <c r="Y217" s="1"/>
    </row>
    <row r="218" spans="1:25" ht="12.75" customHeight="1" x14ac:dyDescent="0.2">
      <c r="A218" s="5"/>
      <c r="B218" s="66" t="s">
        <v>319</v>
      </c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38">
        <v>5</v>
      </c>
      <c r="N218" s="38">
        <v>3</v>
      </c>
      <c r="O218" s="39" t="s">
        <v>318</v>
      </c>
      <c r="P218" s="40" t="s">
        <v>0</v>
      </c>
      <c r="Q218" s="34"/>
      <c r="R218" s="41">
        <v>0</v>
      </c>
      <c r="S218" s="42">
        <f t="shared" si="9"/>
        <v>0</v>
      </c>
      <c r="T218" s="41">
        <v>300000</v>
      </c>
      <c r="U218" s="42">
        <f t="shared" si="10"/>
        <v>300</v>
      </c>
      <c r="V218" s="41">
        <v>0</v>
      </c>
      <c r="W218" s="43">
        <f t="shared" si="11"/>
        <v>0</v>
      </c>
      <c r="X218" s="1"/>
      <c r="Y218" s="1"/>
    </row>
    <row r="219" spans="1:25" ht="24" customHeight="1" x14ac:dyDescent="0.2">
      <c r="A219" s="5"/>
      <c r="B219" s="66" t="s">
        <v>51</v>
      </c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38">
        <v>5</v>
      </c>
      <c r="N219" s="38">
        <v>3</v>
      </c>
      <c r="O219" s="39" t="s">
        <v>318</v>
      </c>
      <c r="P219" s="40" t="s">
        <v>49</v>
      </c>
      <c r="Q219" s="34"/>
      <c r="R219" s="41">
        <v>0</v>
      </c>
      <c r="S219" s="42">
        <f t="shared" si="9"/>
        <v>0</v>
      </c>
      <c r="T219" s="41">
        <v>300000</v>
      </c>
      <c r="U219" s="42">
        <f t="shared" si="10"/>
        <v>300</v>
      </c>
      <c r="V219" s="41">
        <v>0</v>
      </c>
      <c r="W219" s="43">
        <f t="shared" si="11"/>
        <v>0</v>
      </c>
      <c r="X219" s="1"/>
      <c r="Y219" s="1"/>
    </row>
    <row r="220" spans="1:25" ht="24" customHeight="1" x14ac:dyDescent="0.2">
      <c r="A220" s="5"/>
      <c r="B220" s="66" t="s">
        <v>317</v>
      </c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38">
        <v>5</v>
      </c>
      <c r="N220" s="38">
        <v>3</v>
      </c>
      <c r="O220" s="39" t="s">
        <v>316</v>
      </c>
      <c r="P220" s="40" t="s">
        <v>0</v>
      </c>
      <c r="Q220" s="34"/>
      <c r="R220" s="41">
        <v>300000</v>
      </c>
      <c r="S220" s="42">
        <f t="shared" si="9"/>
        <v>300</v>
      </c>
      <c r="T220" s="41">
        <v>0</v>
      </c>
      <c r="U220" s="42">
        <f t="shared" si="10"/>
        <v>0</v>
      </c>
      <c r="V220" s="41">
        <v>300000</v>
      </c>
      <c r="W220" s="43">
        <f t="shared" si="11"/>
        <v>300</v>
      </c>
      <c r="X220" s="1"/>
      <c r="Y220" s="1"/>
    </row>
    <row r="221" spans="1:25" ht="24" customHeight="1" x14ac:dyDescent="0.2">
      <c r="A221" s="5"/>
      <c r="B221" s="66" t="s">
        <v>51</v>
      </c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38">
        <v>5</v>
      </c>
      <c r="N221" s="38">
        <v>3</v>
      </c>
      <c r="O221" s="39" t="s">
        <v>316</v>
      </c>
      <c r="P221" s="40" t="s">
        <v>49</v>
      </c>
      <c r="Q221" s="34"/>
      <c r="R221" s="41">
        <v>300000</v>
      </c>
      <c r="S221" s="42">
        <f t="shared" si="9"/>
        <v>300</v>
      </c>
      <c r="T221" s="41">
        <v>0</v>
      </c>
      <c r="U221" s="42">
        <f t="shared" si="10"/>
        <v>0</v>
      </c>
      <c r="V221" s="41">
        <v>300000</v>
      </c>
      <c r="W221" s="43">
        <f t="shared" si="11"/>
        <v>300</v>
      </c>
      <c r="X221" s="1"/>
      <c r="Y221" s="1"/>
    </row>
    <row r="222" spans="1:25" ht="12.75" customHeight="1" x14ac:dyDescent="0.2">
      <c r="A222" s="5"/>
      <c r="B222" s="66" t="s">
        <v>315</v>
      </c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38">
        <v>5</v>
      </c>
      <c r="N222" s="38">
        <v>3</v>
      </c>
      <c r="O222" s="39" t="s">
        <v>314</v>
      </c>
      <c r="P222" s="40" t="s">
        <v>0</v>
      </c>
      <c r="Q222" s="34"/>
      <c r="R222" s="41">
        <v>202500</v>
      </c>
      <c r="S222" s="42">
        <f t="shared" si="9"/>
        <v>202.5</v>
      </c>
      <c r="T222" s="41">
        <v>202500</v>
      </c>
      <c r="U222" s="42">
        <f t="shared" si="10"/>
        <v>202.5</v>
      </c>
      <c r="V222" s="41">
        <v>202700</v>
      </c>
      <c r="W222" s="43">
        <f t="shared" si="11"/>
        <v>202.7</v>
      </c>
      <c r="X222" s="1"/>
      <c r="Y222" s="1"/>
    </row>
    <row r="223" spans="1:25" ht="12.75" customHeight="1" x14ac:dyDescent="0.2">
      <c r="A223" s="5"/>
      <c r="B223" s="66" t="s">
        <v>313</v>
      </c>
      <c r="C223" s="66"/>
      <c r="D223" s="66"/>
      <c r="E223" s="66"/>
      <c r="F223" s="66"/>
      <c r="G223" s="66"/>
      <c r="H223" s="66"/>
      <c r="I223" s="66"/>
      <c r="J223" s="66"/>
      <c r="K223" s="66"/>
      <c r="L223" s="66"/>
      <c r="M223" s="38">
        <v>5</v>
      </c>
      <c r="N223" s="38">
        <v>3</v>
      </c>
      <c r="O223" s="39" t="s">
        <v>312</v>
      </c>
      <c r="P223" s="40" t="s">
        <v>0</v>
      </c>
      <c r="Q223" s="34"/>
      <c r="R223" s="41">
        <v>202500</v>
      </c>
      <c r="S223" s="42">
        <f t="shared" si="9"/>
        <v>202.5</v>
      </c>
      <c r="T223" s="41">
        <v>202500</v>
      </c>
      <c r="U223" s="42">
        <f t="shared" si="10"/>
        <v>202.5</v>
      </c>
      <c r="V223" s="41">
        <v>202700</v>
      </c>
      <c r="W223" s="43">
        <f t="shared" si="11"/>
        <v>202.7</v>
      </c>
      <c r="X223" s="1"/>
      <c r="Y223" s="1"/>
    </row>
    <row r="224" spans="1:25" ht="60" customHeight="1" x14ac:dyDescent="0.2">
      <c r="A224" s="5"/>
      <c r="B224" s="66" t="s">
        <v>311</v>
      </c>
      <c r="C224" s="66"/>
      <c r="D224" s="66"/>
      <c r="E224" s="66"/>
      <c r="F224" s="66"/>
      <c r="G224" s="66"/>
      <c r="H224" s="66"/>
      <c r="I224" s="66"/>
      <c r="J224" s="66"/>
      <c r="K224" s="66"/>
      <c r="L224" s="66"/>
      <c r="M224" s="38">
        <v>5</v>
      </c>
      <c r="N224" s="38">
        <v>3</v>
      </c>
      <c r="O224" s="39" t="s">
        <v>310</v>
      </c>
      <c r="P224" s="40" t="s">
        <v>0</v>
      </c>
      <c r="Q224" s="34"/>
      <c r="R224" s="41">
        <v>202500</v>
      </c>
      <c r="S224" s="42">
        <f t="shared" si="9"/>
        <v>202.5</v>
      </c>
      <c r="T224" s="41">
        <v>202500</v>
      </c>
      <c r="U224" s="42">
        <f t="shared" si="10"/>
        <v>202.5</v>
      </c>
      <c r="V224" s="41">
        <v>202700</v>
      </c>
      <c r="W224" s="43">
        <f t="shared" si="11"/>
        <v>202.7</v>
      </c>
      <c r="X224" s="1"/>
      <c r="Y224" s="1"/>
    </row>
    <row r="225" spans="1:25" ht="24" customHeight="1" x14ac:dyDescent="0.2">
      <c r="A225" s="5"/>
      <c r="B225" s="66" t="s">
        <v>51</v>
      </c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38">
        <v>5</v>
      </c>
      <c r="N225" s="38">
        <v>3</v>
      </c>
      <c r="O225" s="39" t="s">
        <v>310</v>
      </c>
      <c r="P225" s="40" t="s">
        <v>49</v>
      </c>
      <c r="Q225" s="34"/>
      <c r="R225" s="41">
        <v>202500</v>
      </c>
      <c r="S225" s="42">
        <f t="shared" si="9"/>
        <v>202.5</v>
      </c>
      <c r="T225" s="41">
        <v>202500</v>
      </c>
      <c r="U225" s="42">
        <f t="shared" si="10"/>
        <v>202.5</v>
      </c>
      <c r="V225" s="41">
        <v>202700</v>
      </c>
      <c r="W225" s="43">
        <f t="shared" si="11"/>
        <v>202.7</v>
      </c>
      <c r="X225" s="1"/>
      <c r="Y225" s="1"/>
    </row>
    <row r="226" spans="1:25" ht="24" customHeight="1" x14ac:dyDescent="0.2">
      <c r="A226" s="5"/>
      <c r="B226" s="66" t="s">
        <v>309</v>
      </c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38">
        <v>5</v>
      </c>
      <c r="N226" s="38">
        <v>5</v>
      </c>
      <c r="O226" s="39" t="s">
        <v>0</v>
      </c>
      <c r="P226" s="40" t="s">
        <v>0</v>
      </c>
      <c r="Q226" s="34"/>
      <c r="R226" s="41">
        <v>3000000</v>
      </c>
      <c r="S226" s="42">
        <f t="shared" si="9"/>
        <v>3000</v>
      </c>
      <c r="T226" s="41">
        <v>2000000</v>
      </c>
      <c r="U226" s="42">
        <f t="shared" si="10"/>
        <v>2000</v>
      </c>
      <c r="V226" s="41">
        <v>2000000</v>
      </c>
      <c r="W226" s="43">
        <f t="shared" si="11"/>
        <v>2000</v>
      </c>
      <c r="X226" s="1"/>
      <c r="Y226" s="1"/>
    </row>
    <row r="227" spans="1:25" ht="24" customHeight="1" x14ac:dyDescent="0.2">
      <c r="A227" s="5"/>
      <c r="B227" s="66" t="s">
        <v>308</v>
      </c>
      <c r="C227" s="66"/>
      <c r="D227" s="66"/>
      <c r="E227" s="66"/>
      <c r="F227" s="66"/>
      <c r="G227" s="66"/>
      <c r="H227" s="66"/>
      <c r="I227" s="66"/>
      <c r="J227" s="66"/>
      <c r="K227" s="66"/>
      <c r="L227" s="66"/>
      <c r="M227" s="38">
        <v>5</v>
      </c>
      <c r="N227" s="38">
        <v>5</v>
      </c>
      <c r="O227" s="39" t="s">
        <v>307</v>
      </c>
      <c r="P227" s="40" t="s">
        <v>0</v>
      </c>
      <c r="Q227" s="34"/>
      <c r="R227" s="41">
        <v>3000000</v>
      </c>
      <c r="S227" s="42">
        <f t="shared" si="9"/>
        <v>3000</v>
      </c>
      <c r="T227" s="41">
        <v>2000000</v>
      </c>
      <c r="U227" s="42">
        <f t="shared" si="10"/>
        <v>2000</v>
      </c>
      <c r="V227" s="41">
        <v>2000000</v>
      </c>
      <c r="W227" s="43">
        <f t="shared" si="11"/>
        <v>2000</v>
      </c>
      <c r="X227" s="1"/>
      <c r="Y227" s="1"/>
    </row>
    <row r="228" spans="1:25" ht="36" customHeight="1" x14ac:dyDescent="0.2">
      <c r="A228" s="5"/>
      <c r="B228" s="66" t="s">
        <v>306</v>
      </c>
      <c r="C228" s="66"/>
      <c r="D228" s="66"/>
      <c r="E228" s="66"/>
      <c r="F228" s="66"/>
      <c r="G228" s="66"/>
      <c r="H228" s="66"/>
      <c r="I228" s="66"/>
      <c r="J228" s="66"/>
      <c r="K228" s="66"/>
      <c r="L228" s="66"/>
      <c r="M228" s="38">
        <v>5</v>
      </c>
      <c r="N228" s="38">
        <v>5</v>
      </c>
      <c r="O228" s="39" t="s">
        <v>305</v>
      </c>
      <c r="P228" s="40" t="s">
        <v>0</v>
      </c>
      <c r="Q228" s="34"/>
      <c r="R228" s="41">
        <v>3000000</v>
      </c>
      <c r="S228" s="42">
        <f t="shared" si="9"/>
        <v>3000</v>
      </c>
      <c r="T228" s="41">
        <v>2000000</v>
      </c>
      <c r="U228" s="42">
        <f t="shared" si="10"/>
        <v>2000</v>
      </c>
      <c r="V228" s="41">
        <v>2000000</v>
      </c>
      <c r="W228" s="43">
        <f t="shared" si="11"/>
        <v>2000</v>
      </c>
      <c r="X228" s="1"/>
      <c r="Y228" s="1"/>
    </row>
    <row r="229" spans="1:25" ht="57" customHeight="1" x14ac:dyDescent="0.2">
      <c r="A229" s="5"/>
      <c r="B229" s="66" t="s">
        <v>304</v>
      </c>
      <c r="C229" s="66"/>
      <c r="D229" s="66"/>
      <c r="E229" s="66"/>
      <c r="F229" s="66"/>
      <c r="G229" s="66"/>
      <c r="H229" s="66"/>
      <c r="I229" s="66"/>
      <c r="J229" s="66"/>
      <c r="K229" s="66"/>
      <c r="L229" s="66"/>
      <c r="M229" s="38">
        <v>5</v>
      </c>
      <c r="N229" s="38">
        <v>5</v>
      </c>
      <c r="O229" s="39" t="s">
        <v>303</v>
      </c>
      <c r="P229" s="40" t="s">
        <v>0</v>
      </c>
      <c r="Q229" s="34"/>
      <c r="R229" s="41">
        <v>3000000</v>
      </c>
      <c r="S229" s="42">
        <f t="shared" si="9"/>
        <v>3000</v>
      </c>
      <c r="T229" s="41">
        <v>2000000</v>
      </c>
      <c r="U229" s="42">
        <f t="shared" si="10"/>
        <v>2000</v>
      </c>
      <c r="V229" s="41">
        <v>2000000</v>
      </c>
      <c r="W229" s="43">
        <f t="shared" si="11"/>
        <v>2000</v>
      </c>
      <c r="X229" s="1"/>
      <c r="Y229" s="1"/>
    </row>
    <row r="230" spans="1:25" ht="36" customHeight="1" x14ac:dyDescent="0.2">
      <c r="A230" s="5"/>
      <c r="B230" s="66" t="s">
        <v>18</v>
      </c>
      <c r="C230" s="66"/>
      <c r="D230" s="66"/>
      <c r="E230" s="66"/>
      <c r="F230" s="66"/>
      <c r="G230" s="66"/>
      <c r="H230" s="66"/>
      <c r="I230" s="66"/>
      <c r="J230" s="66"/>
      <c r="K230" s="66"/>
      <c r="L230" s="66"/>
      <c r="M230" s="38">
        <v>5</v>
      </c>
      <c r="N230" s="38">
        <v>5</v>
      </c>
      <c r="O230" s="39" t="s">
        <v>303</v>
      </c>
      <c r="P230" s="40" t="s">
        <v>16</v>
      </c>
      <c r="Q230" s="34"/>
      <c r="R230" s="41">
        <v>3000000</v>
      </c>
      <c r="S230" s="42">
        <f t="shared" si="9"/>
        <v>3000</v>
      </c>
      <c r="T230" s="41">
        <v>2000000</v>
      </c>
      <c r="U230" s="42">
        <f t="shared" si="10"/>
        <v>2000</v>
      </c>
      <c r="V230" s="41">
        <v>2000000</v>
      </c>
      <c r="W230" s="43">
        <f t="shared" si="11"/>
        <v>2000</v>
      </c>
      <c r="X230" s="1"/>
      <c r="Y230" s="1"/>
    </row>
    <row r="231" spans="1:25" ht="12.75" customHeight="1" x14ac:dyDescent="0.2">
      <c r="A231" s="5"/>
      <c r="B231" s="65" t="s">
        <v>302</v>
      </c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31">
        <v>7</v>
      </c>
      <c r="N231" s="31">
        <v>0</v>
      </c>
      <c r="O231" s="32" t="s">
        <v>0</v>
      </c>
      <c r="P231" s="33" t="s">
        <v>0</v>
      </c>
      <c r="Q231" s="34"/>
      <c r="R231" s="35">
        <v>1094346556.26</v>
      </c>
      <c r="S231" s="48">
        <f t="shared" si="9"/>
        <v>1094346.55626</v>
      </c>
      <c r="T231" s="49">
        <v>814097608.15999997</v>
      </c>
      <c r="U231" s="48">
        <f t="shared" si="10"/>
        <v>814097.60815999995</v>
      </c>
      <c r="V231" s="49">
        <v>791194400</v>
      </c>
      <c r="W231" s="37">
        <f t="shared" si="11"/>
        <v>791194.4</v>
      </c>
      <c r="X231" s="1"/>
      <c r="Y231" s="1"/>
    </row>
    <row r="232" spans="1:25" ht="12.75" customHeight="1" x14ac:dyDescent="0.2">
      <c r="A232" s="5"/>
      <c r="B232" s="66" t="s">
        <v>301</v>
      </c>
      <c r="C232" s="66"/>
      <c r="D232" s="66"/>
      <c r="E232" s="66"/>
      <c r="F232" s="66"/>
      <c r="G232" s="66"/>
      <c r="H232" s="66"/>
      <c r="I232" s="66"/>
      <c r="J232" s="66"/>
      <c r="K232" s="66"/>
      <c r="L232" s="66"/>
      <c r="M232" s="38">
        <v>7</v>
      </c>
      <c r="N232" s="38">
        <v>2</v>
      </c>
      <c r="O232" s="39" t="s">
        <v>0</v>
      </c>
      <c r="P232" s="40" t="s">
        <v>0</v>
      </c>
      <c r="Q232" s="34"/>
      <c r="R232" s="41">
        <v>1048783225.0700001</v>
      </c>
      <c r="S232" s="42">
        <f t="shared" si="9"/>
        <v>1048783.2250700002</v>
      </c>
      <c r="T232" s="41">
        <v>779266808.15999997</v>
      </c>
      <c r="U232" s="42">
        <f t="shared" si="10"/>
        <v>779266.80816000002</v>
      </c>
      <c r="V232" s="41">
        <v>756337000</v>
      </c>
      <c r="W232" s="43">
        <f t="shared" si="11"/>
        <v>756337</v>
      </c>
      <c r="X232" s="1"/>
      <c r="Y232" s="1"/>
    </row>
    <row r="233" spans="1:25" ht="36" customHeight="1" x14ac:dyDescent="0.2">
      <c r="A233" s="5"/>
      <c r="B233" s="66" t="s">
        <v>300</v>
      </c>
      <c r="C233" s="66"/>
      <c r="D233" s="66"/>
      <c r="E233" s="66"/>
      <c r="F233" s="66"/>
      <c r="G233" s="66"/>
      <c r="H233" s="66"/>
      <c r="I233" s="66"/>
      <c r="J233" s="66"/>
      <c r="K233" s="66"/>
      <c r="L233" s="66"/>
      <c r="M233" s="38">
        <v>7</v>
      </c>
      <c r="N233" s="38">
        <v>2</v>
      </c>
      <c r="O233" s="39" t="s">
        <v>299</v>
      </c>
      <c r="P233" s="40" t="s">
        <v>0</v>
      </c>
      <c r="Q233" s="34"/>
      <c r="R233" s="41">
        <v>80550955.959999993</v>
      </c>
      <c r="S233" s="42">
        <f t="shared" si="9"/>
        <v>80550.955959999992</v>
      </c>
      <c r="T233" s="41">
        <v>0</v>
      </c>
      <c r="U233" s="42">
        <f t="shared" si="10"/>
        <v>0</v>
      </c>
      <c r="V233" s="41">
        <v>0</v>
      </c>
      <c r="W233" s="43">
        <f t="shared" si="11"/>
        <v>0</v>
      </c>
      <c r="X233" s="1"/>
      <c r="Y233" s="1"/>
    </row>
    <row r="234" spans="1:25" ht="36" customHeight="1" x14ac:dyDescent="0.2">
      <c r="A234" s="5"/>
      <c r="B234" s="66" t="s">
        <v>298</v>
      </c>
      <c r="C234" s="66"/>
      <c r="D234" s="66"/>
      <c r="E234" s="66"/>
      <c r="F234" s="66"/>
      <c r="G234" s="66"/>
      <c r="H234" s="66"/>
      <c r="I234" s="66"/>
      <c r="J234" s="66"/>
      <c r="K234" s="66"/>
      <c r="L234" s="66"/>
      <c r="M234" s="38">
        <v>7</v>
      </c>
      <c r="N234" s="38">
        <v>2</v>
      </c>
      <c r="O234" s="39" t="s">
        <v>297</v>
      </c>
      <c r="P234" s="40" t="s">
        <v>0</v>
      </c>
      <c r="Q234" s="34"/>
      <c r="R234" s="41">
        <v>80550955.959999993</v>
      </c>
      <c r="S234" s="42">
        <f t="shared" si="9"/>
        <v>80550.955959999992</v>
      </c>
      <c r="T234" s="41">
        <v>0</v>
      </c>
      <c r="U234" s="42">
        <f t="shared" si="10"/>
        <v>0</v>
      </c>
      <c r="V234" s="41">
        <v>0</v>
      </c>
      <c r="W234" s="43">
        <f t="shared" si="11"/>
        <v>0</v>
      </c>
      <c r="X234" s="1"/>
      <c r="Y234" s="1"/>
    </row>
    <row r="235" spans="1:25" ht="36" customHeight="1" x14ac:dyDescent="0.2">
      <c r="A235" s="5"/>
      <c r="B235" s="66" t="s">
        <v>296</v>
      </c>
      <c r="C235" s="66"/>
      <c r="D235" s="66"/>
      <c r="E235" s="66"/>
      <c r="F235" s="66"/>
      <c r="G235" s="66"/>
      <c r="H235" s="66"/>
      <c r="I235" s="66"/>
      <c r="J235" s="66"/>
      <c r="K235" s="66"/>
      <c r="L235" s="66"/>
      <c r="M235" s="38">
        <v>7</v>
      </c>
      <c r="N235" s="38">
        <v>2</v>
      </c>
      <c r="O235" s="39" t="s">
        <v>295</v>
      </c>
      <c r="P235" s="40" t="s">
        <v>0</v>
      </c>
      <c r="Q235" s="34"/>
      <c r="R235" s="41">
        <v>319527.38</v>
      </c>
      <c r="S235" s="42">
        <f t="shared" si="9"/>
        <v>319.52737999999999</v>
      </c>
      <c r="T235" s="41">
        <v>0</v>
      </c>
      <c r="U235" s="42">
        <f t="shared" si="10"/>
        <v>0</v>
      </c>
      <c r="V235" s="41">
        <v>0</v>
      </c>
      <c r="W235" s="43">
        <f t="shared" si="11"/>
        <v>0</v>
      </c>
      <c r="X235" s="1"/>
      <c r="Y235" s="1"/>
    </row>
    <row r="236" spans="1:25" ht="36" customHeight="1" x14ac:dyDescent="0.2">
      <c r="A236" s="5"/>
      <c r="B236" s="66" t="s">
        <v>18</v>
      </c>
      <c r="C236" s="66"/>
      <c r="D236" s="66"/>
      <c r="E236" s="66"/>
      <c r="F236" s="66"/>
      <c r="G236" s="66"/>
      <c r="H236" s="66"/>
      <c r="I236" s="66"/>
      <c r="J236" s="66"/>
      <c r="K236" s="66"/>
      <c r="L236" s="66"/>
      <c r="M236" s="38">
        <v>7</v>
      </c>
      <c r="N236" s="38">
        <v>2</v>
      </c>
      <c r="O236" s="39" t="s">
        <v>295</v>
      </c>
      <c r="P236" s="40" t="s">
        <v>16</v>
      </c>
      <c r="Q236" s="34"/>
      <c r="R236" s="41">
        <v>319527.38</v>
      </c>
      <c r="S236" s="42">
        <f t="shared" si="9"/>
        <v>319.52737999999999</v>
      </c>
      <c r="T236" s="41">
        <v>0</v>
      </c>
      <c r="U236" s="42">
        <f t="shared" si="10"/>
        <v>0</v>
      </c>
      <c r="V236" s="41">
        <v>0</v>
      </c>
      <c r="W236" s="43">
        <f t="shared" si="11"/>
        <v>0</v>
      </c>
      <c r="X236" s="1"/>
      <c r="Y236" s="1"/>
    </row>
    <row r="237" spans="1:25" ht="48" customHeight="1" x14ac:dyDescent="0.2">
      <c r="A237" s="5"/>
      <c r="B237" s="66" t="s">
        <v>294</v>
      </c>
      <c r="C237" s="66"/>
      <c r="D237" s="66"/>
      <c r="E237" s="66"/>
      <c r="F237" s="66"/>
      <c r="G237" s="66"/>
      <c r="H237" s="66"/>
      <c r="I237" s="66"/>
      <c r="J237" s="66"/>
      <c r="K237" s="66"/>
      <c r="L237" s="66"/>
      <c r="M237" s="38">
        <v>7</v>
      </c>
      <c r="N237" s="38">
        <v>2</v>
      </c>
      <c r="O237" s="39" t="s">
        <v>292</v>
      </c>
      <c r="P237" s="40" t="s">
        <v>0</v>
      </c>
      <c r="Q237" s="34"/>
      <c r="R237" s="41">
        <v>80231428.579999998</v>
      </c>
      <c r="S237" s="42">
        <f t="shared" si="9"/>
        <v>80231.428579999993</v>
      </c>
      <c r="T237" s="41">
        <v>0</v>
      </c>
      <c r="U237" s="42">
        <f t="shared" si="10"/>
        <v>0</v>
      </c>
      <c r="V237" s="41">
        <v>0</v>
      </c>
      <c r="W237" s="43">
        <f t="shared" si="11"/>
        <v>0</v>
      </c>
      <c r="X237" s="1"/>
      <c r="Y237" s="1"/>
    </row>
    <row r="238" spans="1:25" ht="36" customHeight="1" x14ac:dyDescent="0.2">
      <c r="A238" s="5"/>
      <c r="B238" s="66" t="s">
        <v>293</v>
      </c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38">
        <v>7</v>
      </c>
      <c r="N238" s="38">
        <v>2</v>
      </c>
      <c r="O238" s="39" t="s">
        <v>292</v>
      </c>
      <c r="P238" s="40" t="s">
        <v>291</v>
      </c>
      <c r="Q238" s="34"/>
      <c r="R238" s="41">
        <v>80231428.579999998</v>
      </c>
      <c r="S238" s="42">
        <f t="shared" si="9"/>
        <v>80231.428579999993</v>
      </c>
      <c r="T238" s="41">
        <v>0</v>
      </c>
      <c r="U238" s="42">
        <f t="shared" si="10"/>
        <v>0</v>
      </c>
      <c r="V238" s="41">
        <v>0</v>
      </c>
      <c r="W238" s="43">
        <f t="shared" si="11"/>
        <v>0</v>
      </c>
      <c r="X238" s="1"/>
      <c r="Y238" s="1"/>
    </row>
    <row r="239" spans="1:25" ht="36" customHeight="1" x14ac:dyDescent="0.2">
      <c r="A239" s="5"/>
      <c r="B239" s="66" t="s">
        <v>156</v>
      </c>
      <c r="C239" s="66"/>
      <c r="D239" s="66"/>
      <c r="E239" s="66"/>
      <c r="F239" s="66"/>
      <c r="G239" s="66"/>
      <c r="H239" s="66"/>
      <c r="I239" s="66"/>
      <c r="J239" s="66"/>
      <c r="K239" s="66"/>
      <c r="L239" s="66"/>
      <c r="M239" s="38">
        <v>7</v>
      </c>
      <c r="N239" s="38">
        <v>2</v>
      </c>
      <c r="O239" s="39" t="s">
        <v>155</v>
      </c>
      <c r="P239" s="40" t="s">
        <v>0</v>
      </c>
      <c r="Q239" s="34"/>
      <c r="R239" s="41">
        <v>630000</v>
      </c>
      <c r="S239" s="42">
        <f t="shared" si="9"/>
        <v>630</v>
      </c>
      <c r="T239" s="41">
        <v>0</v>
      </c>
      <c r="U239" s="42">
        <f t="shared" si="10"/>
        <v>0</v>
      </c>
      <c r="V239" s="41">
        <v>0</v>
      </c>
      <c r="W239" s="43">
        <f t="shared" si="11"/>
        <v>0</v>
      </c>
      <c r="X239" s="1"/>
      <c r="Y239" s="1"/>
    </row>
    <row r="240" spans="1:25" ht="24" customHeight="1" x14ac:dyDescent="0.2">
      <c r="A240" s="5"/>
      <c r="B240" s="66" t="s">
        <v>154</v>
      </c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38">
        <v>7</v>
      </c>
      <c r="N240" s="38">
        <v>2</v>
      </c>
      <c r="O240" s="39" t="s">
        <v>153</v>
      </c>
      <c r="P240" s="40" t="s">
        <v>0</v>
      </c>
      <c r="Q240" s="34"/>
      <c r="R240" s="41">
        <v>630000</v>
      </c>
      <c r="S240" s="42">
        <f t="shared" si="9"/>
        <v>630</v>
      </c>
      <c r="T240" s="41">
        <v>0</v>
      </c>
      <c r="U240" s="42">
        <f t="shared" si="10"/>
        <v>0</v>
      </c>
      <c r="V240" s="41">
        <v>0</v>
      </c>
      <c r="W240" s="43">
        <f t="shared" si="11"/>
        <v>0</v>
      </c>
      <c r="X240" s="1"/>
      <c r="Y240" s="1"/>
    </row>
    <row r="241" spans="1:25" ht="48" customHeight="1" x14ac:dyDescent="0.2">
      <c r="A241" s="5"/>
      <c r="B241" s="66" t="s">
        <v>152</v>
      </c>
      <c r="C241" s="66"/>
      <c r="D241" s="66"/>
      <c r="E241" s="66"/>
      <c r="F241" s="66"/>
      <c r="G241" s="66"/>
      <c r="H241" s="66"/>
      <c r="I241" s="66"/>
      <c r="J241" s="66"/>
      <c r="K241" s="66"/>
      <c r="L241" s="66"/>
      <c r="M241" s="38">
        <v>7</v>
      </c>
      <c r="N241" s="38">
        <v>2</v>
      </c>
      <c r="O241" s="39" t="s">
        <v>151</v>
      </c>
      <c r="P241" s="40" t="s">
        <v>0</v>
      </c>
      <c r="Q241" s="34"/>
      <c r="R241" s="41">
        <v>630000</v>
      </c>
      <c r="S241" s="42">
        <f t="shared" si="9"/>
        <v>630</v>
      </c>
      <c r="T241" s="41">
        <v>0</v>
      </c>
      <c r="U241" s="42">
        <f t="shared" si="10"/>
        <v>0</v>
      </c>
      <c r="V241" s="41">
        <v>0</v>
      </c>
      <c r="W241" s="43">
        <f t="shared" si="11"/>
        <v>0</v>
      </c>
      <c r="X241" s="1"/>
      <c r="Y241" s="1"/>
    </row>
    <row r="242" spans="1:25" ht="36" customHeight="1" x14ac:dyDescent="0.2">
      <c r="A242" s="5"/>
      <c r="B242" s="66" t="s">
        <v>18</v>
      </c>
      <c r="C242" s="66"/>
      <c r="D242" s="66"/>
      <c r="E242" s="66"/>
      <c r="F242" s="66"/>
      <c r="G242" s="66"/>
      <c r="H242" s="66"/>
      <c r="I242" s="66"/>
      <c r="J242" s="66"/>
      <c r="K242" s="66"/>
      <c r="L242" s="66"/>
      <c r="M242" s="38">
        <v>7</v>
      </c>
      <c r="N242" s="38">
        <v>2</v>
      </c>
      <c r="O242" s="39" t="s">
        <v>151</v>
      </c>
      <c r="P242" s="40" t="s">
        <v>16</v>
      </c>
      <c r="Q242" s="34"/>
      <c r="R242" s="41">
        <v>630000</v>
      </c>
      <c r="S242" s="42">
        <f t="shared" si="9"/>
        <v>630</v>
      </c>
      <c r="T242" s="41">
        <v>0</v>
      </c>
      <c r="U242" s="42">
        <f t="shared" si="10"/>
        <v>0</v>
      </c>
      <c r="V242" s="41">
        <v>0</v>
      </c>
      <c r="W242" s="43">
        <f t="shared" si="11"/>
        <v>0</v>
      </c>
      <c r="X242" s="1"/>
      <c r="Y242" s="1"/>
    </row>
    <row r="243" spans="1:25" ht="38.25" customHeight="1" x14ac:dyDescent="0.2">
      <c r="A243" s="5"/>
      <c r="B243" s="66" t="s">
        <v>72</v>
      </c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38">
        <v>7</v>
      </c>
      <c r="N243" s="38">
        <v>2</v>
      </c>
      <c r="O243" s="39" t="s">
        <v>71</v>
      </c>
      <c r="P243" s="40" t="s">
        <v>0</v>
      </c>
      <c r="Q243" s="34"/>
      <c r="R243" s="41">
        <v>967602269.11000001</v>
      </c>
      <c r="S243" s="42">
        <f t="shared" si="9"/>
        <v>967602.26910999999</v>
      </c>
      <c r="T243" s="41">
        <v>779266808.15999997</v>
      </c>
      <c r="U243" s="42">
        <f t="shared" si="10"/>
        <v>779266.80816000002</v>
      </c>
      <c r="V243" s="41">
        <v>756337000</v>
      </c>
      <c r="W243" s="43">
        <f t="shared" si="11"/>
        <v>756337</v>
      </c>
      <c r="X243" s="1"/>
      <c r="Y243" s="1"/>
    </row>
    <row r="244" spans="1:25" ht="27" customHeight="1" x14ac:dyDescent="0.2">
      <c r="A244" s="5"/>
      <c r="B244" s="66" t="s">
        <v>70</v>
      </c>
      <c r="C244" s="66"/>
      <c r="D244" s="66"/>
      <c r="E244" s="66"/>
      <c r="F244" s="66"/>
      <c r="G244" s="66"/>
      <c r="H244" s="66"/>
      <c r="I244" s="66"/>
      <c r="J244" s="66"/>
      <c r="K244" s="66"/>
      <c r="L244" s="66"/>
      <c r="M244" s="38">
        <v>7</v>
      </c>
      <c r="N244" s="38">
        <v>2</v>
      </c>
      <c r="O244" s="39" t="s">
        <v>69</v>
      </c>
      <c r="P244" s="40" t="s">
        <v>0</v>
      </c>
      <c r="Q244" s="34"/>
      <c r="R244" s="41">
        <v>760819800</v>
      </c>
      <c r="S244" s="42">
        <f t="shared" si="9"/>
        <v>760819.8</v>
      </c>
      <c r="T244" s="41">
        <v>682965700</v>
      </c>
      <c r="U244" s="42">
        <f t="shared" si="10"/>
        <v>682965.7</v>
      </c>
      <c r="V244" s="41">
        <v>690071600</v>
      </c>
      <c r="W244" s="43">
        <f t="shared" si="11"/>
        <v>690071.6</v>
      </c>
      <c r="X244" s="1"/>
      <c r="Y244" s="1"/>
    </row>
    <row r="245" spans="1:25" ht="60" customHeight="1" x14ac:dyDescent="0.2">
      <c r="A245" s="5"/>
      <c r="B245" s="66" t="s">
        <v>290</v>
      </c>
      <c r="C245" s="66"/>
      <c r="D245" s="66"/>
      <c r="E245" s="66"/>
      <c r="F245" s="66"/>
      <c r="G245" s="66"/>
      <c r="H245" s="66"/>
      <c r="I245" s="66"/>
      <c r="J245" s="66"/>
      <c r="K245" s="66"/>
      <c r="L245" s="66"/>
      <c r="M245" s="38">
        <v>7</v>
      </c>
      <c r="N245" s="38">
        <v>2</v>
      </c>
      <c r="O245" s="39" t="s">
        <v>289</v>
      </c>
      <c r="P245" s="40" t="s">
        <v>0</v>
      </c>
      <c r="Q245" s="34"/>
      <c r="R245" s="41">
        <v>67676800</v>
      </c>
      <c r="S245" s="42">
        <f t="shared" si="9"/>
        <v>67676.800000000003</v>
      </c>
      <c r="T245" s="41">
        <v>65724300</v>
      </c>
      <c r="U245" s="42">
        <f t="shared" si="10"/>
        <v>65724.3</v>
      </c>
      <c r="V245" s="41">
        <v>57724300</v>
      </c>
      <c r="W245" s="43">
        <f t="shared" si="11"/>
        <v>57724.3</v>
      </c>
      <c r="X245" s="1"/>
      <c r="Y245" s="1"/>
    </row>
    <row r="246" spans="1:25" ht="36" customHeight="1" x14ac:dyDescent="0.2">
      <c r="A246" s="5"/>
      <c r="B246" s="66" t="s">
        <v>18</v>
      </c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38">
        <v>7</v>
      </c>
      <c r="N246" s="38">
        <v>2</v>
      </c>
      <c r="O246" s="39" t="s">
        <v>289</v>
      </c>
      <c r="P246" s="40" t="s">
        <v>16</v>
      </c>
      <c r="Q246" s="34"/>
      <c r="R246" s="41">
        <v>67676800</v>
      </c>
      <c r="S246" s="42">
        <f t="shared" si="9"/>
        <v>67676.800000000003</v>
      </c>
      <c r="T246" s="41">
        <v>65724300</v>
      </c>
      <c r="U246" s="42">
        <f t="shared" si="10"/>
        <v>65724.3</v>
      </c>
      <c r="V246" s="41">
        <v>57724300</v>
      </c>
      <c r="W246" s="43">
        <f t="shared" si="11"/>
        <v>57724.3</v>
      </c>
      <c r="X246" s="1"/>
      <c r="Y246" s="1"/>
    </row>
    <row r="247" spans="1:25" ht="36" customHeight="1" x14ac:dyDescent="0.2">
      <c r="A247" s="5"/>
      <c r="B247" s="66" t="s">
        <v>288</v>
      </c>
      <c r="C247" s="66"/>
      <c r="D247" s="66"/>
      <c r="E247" s="66"/>
      <c r="F247" s="66"/>
      <c r="G247" s="66"/>
      <c r="H247" s="66"/>
      <c r="I247" s="66"/>
      <c r="J247" s="66"/>
      <c r="K247" s="66"/>
      <c r="L247" s="66"/>
      <c r="M247" s="38">
        <v>7</v>
      </c>
      <c r="N247" s="38">
        <v>2</v>
      </c>
      <c r="O247" s="39" t="s">
        <v>287</v>
      </c>
      <c r="P247" s="40" t="s">
        <v>0</v>
      </c>
      <c r="Q247" s="34"/>
      <c r="R247" s="41">
        <v>4363000</v>
      </c>
      <c r="S247" s="42">
        <f t="shared" si="9"/>
        <v>4363</v>
      </c>
      <c r="T247" s="41">
        <v>0</v>
      </c>
      <c r="U247" s="42">
        <f t="shared" si="10"/>
        <v>0</v>
      </c>
      <c r="V247" s="41">
        <v>0</v>
      </c>
      <c r="W247" s="43">
        <f t="shared" si="11"/>
        <v>0</v>
      </c>
      <c r="X247" s="1"/>
      <c r="Y247" s="1"/>
    </row>
    <row r="248" spans="1:25" ht="36" customHeight="1" x14ac:dyDescent="0.2">
      <c r="A248" s="5"/>
      <c r="B248" s="66" t="s">
        <v>18</v>
      </c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38">
        <v>7</v>
      </c>
      <c r="N248" s="38">
        <v>2</v>
      </c>
      <c r="O248" s="39" t="s">
        <v>287</v>
      </c>
      <c r="P248" s="40" t="s">
        <v>16</v>
      </c>
      <c r="Q248" s="34"/>
      <c r="R248" s="41">
        <v>4363000</v>
      </c>
      <c r="S248" s="42">
        <f t="shared" si="9"/>
        <v>4363</v>
      </c>
      <c r="T248" s="41">
        <v>0</v>
      </c>
      <c r="U248" s="42">
        <f t="shared" si="10"/>
        <v>0</v>
      </c>
      <c r="V248" s="41">
        <v>0</v>
      </c>
      <c r="W248" s="43">
        <f t="shared" si="11"/>
        <v>0</v>
      </c>
      <c r="X248" s="1"/>
      <c r="Y248" s="1"/>
    </row>
    <row r="249" spans="1:25" ht="75" customHeight="1" x14ac:dyDescent="0.2">
      <c r="A249" s="5"/>
      <c r="B249" s="66" t="s">
        <v>286</v>
      </c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38">
        <v>7</v>
      </c>
      <c r="N249" s="38">
        <v>2</v>
      </c>
      <c r="O249" s="39" t="s">
        <v>285</v>
      </c>
      <c r="P249" s="40" t="s">
        <v>0</v>
      </c>
      <c r="Q249" s="34"/>
      <c r="R249" s="41">
        <v>0</v>
      </c>
      <c r="S249" s="42">
        <f t="shared" si="9"/>
        <v>0</v>
      </c>
      <c r="T249" s="41">
        <v>369500</v>
      </c>
      <c r="U249" s="42">
        <f t="shared" si="10"/>
        <v>369.5</v>
      </c>
      <c r="V249" s="41">
        <v>369500</v>
      </c>
      <c r="W249" s="43">
        <f t="shared" si="11"/>
        <v>369.5</v>
      </c>
      <c r="X249" s="1"/>
      <c r="Y249" s="1"/>
    </row>
    <row r="250" spans="1:25" ht="36" customHeight="1" x14ac:dyDescent="0.2">
      <c r="A250" s="5"/>
      <c r="B250" s="66" t="s">
        <v>18</v>
      </c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38">
        <v>7</v>
      </c>
      <c r="N250" s="38">
        <v>2</v>
      </c>
      <c r="O250" s="39" t="s">
        <v>285</v>
      </c>
      <c r="P250" s="40" t="s">
        <v>16</v>
      </c>
      <c r="Q250" s="34"/>
      <c r="R250" s="41">
        <v>0</v>
      </c>
      <c r="S250" s="42">
        <f t="shared" si="9"/>
        <v>0</v>
      </c>
      <c r="T250" s="41">
        <v>369500</v>
      </c>
      <c r="U250" s="42">
        <f t="shared" si="10"/>
        <v>369.5</v>
      </c>
      <c r="V250" s="41">
        <v>369500</v>
      </c>
      <c r="W250" s="43">
        <f t="shared" si="11"/>
        <v>369.5</v>
      </c>
      <c r="X250" s="1"/>
      <c r="Y250" s="1"/>
    </row>
    <row r="251" spans="1:25" ht="36" customHeight="1" x14ac:dyDescent="0.2">
      <c r="A251" s="5"/>
      <c r="B251" s="66" t="s">
        <v>284</v>
      </c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38">
        <v>7</v>
      </c>
      <c r="N251" s="38">
        <v>2</v>
      </c>
      <c r="O251" s="39" t="s">
        <v>283</v>
      </c>
      <c r="P251" s="40" t="s">
        <v>0</v>
      </c>
      <c r="Q251" s="34"/>
      <c r="R251" s="41">
        <v>553307500</v>
      </c>
      <c r="S251" s="42">
        <f t="shared" si="9"/>
        <v>553307.5</v>
      </c>
      <c r="T251" s="41">
        <v>568263100</v>
      </c>
      <c r="U251" s="42">
        <f t="shared" si="10"/>
        <v>568263.1</v>
      </c>
      <c r="V251" s="41">
        <v>581927000</v>
      </c>
      <c r="W251" s="43">
        <f t="shared" si="11"/>
        <v>581927</v>
      </c>
      <c r="X251" s="1"/>
      <c r="Y251" s="1"/>
    </row>
    <row r="252" spans="1:25" ht="36" customHeight="1" x14ac:dyDescent="0.2">
      <c r="A252" s="5"/>
      <c r="B252" s="66" t="s">
        <v>18</v>
      </c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38">
        <v>7</v>
      </c>
      <c r="N252" s="38">
        <v>2</v>
      </c>
      <c r="O252" s="39" t="s">
        <v>283</v>
      </c>
      <c r="P252" s="40" t="s">
        <v>16</v>
      </c>
      <c r="Q252" s="34"/>
      <c r="R252" s="41">
        <v>553307500</v>
      </c>
      <c r="S252" s="42">
        <f t="shared" si="9"/>
        <v>553307.5</v>
      </c>
      <c r="T252" s="41">
        <v>568263100</v>
      </c>
      <c r="U252" s="42">
        <f t="shared" si="10"/>
        <v>568263.1</v>
      </c>
      <c r="V252" s="41">
        <v>581927000</v>
      </c>
      <c r="W252" s="43">
        <f t="shared" si="11"/>
        <v>581927</v>
      </c>
      <c r="X252" s="1"/>
      <c r="Y252" s="1"/>
    </row>
    <row r="253" spans="1:25" ht="60" customHeight="1" x14ac:dyDescent="0.2">
      <c r="A253" s="5"/>
      <c r="B253" s="66" t="s">
        <v>282</v>
      </c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38">
        <v>7</v>
      </c>
      <c r="N253" s="38">
        <v>2</v>
      </c>
      <c r="O253" s="39" t="s">
        <v>281</v>
      </c>
      <c r="P253" s="40" t="s">
        <v>0</v>
      </c>
      <c r="Q253" s="34"/>
      <c r="R253" s="41">
        <v>54233300</v>
      </c>
      <c r="S253" s="42">
        <f t="shared" si="9"/>
        <v>54233.3</v>
      </c>
      <c r="T253" s="41">
        <v>5486600</v>
      </c>
      <c r="U253" s="42">
        <f t="shared" si="10"/>
        <v>5486.6</v>
      </c>
      <c r="V253" s="41">
        <v>5486600</v>
      </c>
      <c r="W253" s="43">
        <f t="shared" si="11"/>
        <v>5486.6</v>
      </c>
      <c r="X253" s="1"/>
      <c r="Y253" s="1"/>
    </row>
    <row r="254" spans="1:25" ht="36" customHeight="1" x14ac:dyDescent="0.2">
      <c r="A254" s="5"/>
      <c r="B254" s="66" t="s">
        <v>18</v>
      </c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38">
        <v>7</v>
      </c>
      <c r="N254" s="38">
        <v>2</v>
      </c>
      <c r="O254" s="39" t="s">
        <v>281</v>
      </c>
      <c r="P254" s="40" t="s">
        <v>16</v>
      </c>
      <c r="Q254" s="34"/>
      <c r="R254" s="41">
        <v>54233300</v>
      </c>
      <c r="S254" s="42">
        <f t="shared" si="9"/>
        <v>54233.3</v>
      </c>
      <c r="T254" s="41">
        <v>5486600</v>
      </c>
      <c r="U254" s="42">
        <f t="shared" si="10"/>
        <v>5486.6</v>
      </c>
      <c r="V254" s="41">
        <v>5486600</v>
      </c>
      <c r="W254" s="43">
        <f t="shared" si="11"/>
        <v>5486.6</v>
      </c>
      <c r="X254" s="1"/>
      <c r="Y254" s="1"/>
    </row>
    <row r="255" spans="1:25" ht="120" customHeight="1" x14ac:dyDescent="0.2">
      <c r="A255" s="5"/>
      <c r="B255" s="66" t="s">
        <v>280</v>
      </c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38">
        <v>7</v>
      </c>
      <c r="N255" s="38">
        <v>2</v>
      </c>
      <c r="O255" s="39" t="s">
        <v>279</v>
      </c>
      <c r="P255" s="40" t="s">
        <v>0</v>
      </c>
      <c r="Q255" s="34"/>
      <c r="R255" s="41">
        <v>40773800</v>
      </c>
      <c r="S255" s="42">
        <f t="shared" si="9"/>
        <v>40773.800000000003</v>
      </c>
      <c r="T255" s="41">
        <v>0</v>
      </c>
      <c r="U255" s="42">
        <f t="shared" si="10"/>
        <v>0</v>
      </c>
      <c r="V255" s="41">
        <v>0</v>
      </c>
      <c r="W255" s="43">
        <f t="shared" si="11"/>
        <v>0</v>
      </c>
      <c r="X255" s="1"/>
      <c r="Y255" s="1"/>
    </row>
    <row r="256" spans="1:25" ht="36" customHeight="1" x14ac:dyDescent="0.2">
      <c r="A256" s="5"/>
      <c r="B256" s="66" t="s">
        <v>18</v>
      </c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38">
        <v>7</v>
      </c>
      <c r="N256" s="38">
        <v>2</v>
      </c>
      <c r="O256" s="39" t="s">
        <v>279</v>
      </c>
      <c r="P256" s="40" t="s">
        <v>16</v>
      </c>
      <c r="Q256" s="34"/>
      <c r="R256" s="41">
        <v>40773800</v>
      </c>
      <c r="S256" s="42">
        <f t="shared" si="9"/>
        <v>40773.800000000003</v>
      </c>
      <c r="T256" s="41">
        <v>0</v>
      </c>
      <c r="U256" s="42">
        <f t="shared" si="10"/>
        <v>0</v>
      </c>
      <c r="V256" s="41">
        <v>0</v>
      </c>
      <c r="W256" s="43">
        <f t="shared" si="11"/>
        <v>0</v>
      </c>
      <c r="X256" s="1"/>
      <c r="Y256" s="1"/>
    </row>
    <row r="257" spans="1:25" ht="72" customHeight="1" x14ac:dyDescent="0.2">
      <c r="A257" s="5"/>
      <c r="B257" s="66" t="s">
        <v>278</v>
      </c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38">
        <v>7</v>
      </c>
      <c r="N257" s="38">
        <v>2</v>
      </c>
      <c r="O257" s="39" t="s">
        <v>277</v>
      </c>
      <c r="P257" s="40" t="s">
        <v>0</v>
      </c>
      <c r="Q257" s="34"/>
      <c r="R257" s="41">
        <v>0</v>
      </c>
      <c r="S257" s="42">
        <f t="shared" si="9"/>
        <v>0</v>
      </c>
      <c r="T257" s="41">
        <v>5633000</v>
      </c>
      <c r="U257" s="42">
        <f t="shared" si="10"/>
        <v>5633</v>
      </c>
      <c r="V257" s="41">
        <v>5633000</v>
      </c>
      <c r="W257" s="43">
        <f t="shared" si="11"/>
        <v>5633</v>
      </c>
      <c r="X257" s="1"/>
      <c r="Y257" s="1"/>
    </row>
    <row r="258" spans="1:25" ht="36" customHeight="1" x14ac:dyDescent="0.2">
      <c r="A258" s="5"/>
      <c r="B258" s="66" t="s">
        <v>18</v>
      </c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38">
        <v>7</v>
      </c>
      <c r="N258" s="38">
        <v>2</v>
      </c>
      <c r="O258" s="39" t="s">
        <v>277</v>
      </c>
      <c r="P258" s="40" t="s">
        <v>16</v>
      </c>
      <c r="Q258" s="34"/>
      <c r="R258" s="41">
        <v>0</v>
      </c>
      <c r="S258" s="42">
        <f t="shared" si="9"/>
        <v>0</v>
      </c>
      <c r="T258" s="41">
        <v>5633000</v>
      </c>
      <c r="U258" s="42">
        <f t="shared" si="10"/>
        <v>5633</v>
      </c>
      <c r="V258" s="41">
        <v>5633000</v>
      </c>
      <c r="W258" s="43">
        <f t="shared" si="11"/>
        <v>5633</v>
      </c>
      <c r="X258" s="1"/>
      <c r="Y258" s="1"/>
    </row>
    <row r="259" spans="1:25" ht="24" customHeight="1" x14ac:dyDescent="0.2">
      <c r="A259" s="5"/>
      <c r="B259" s="66" t="s">
        <v>233</v>
      </c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38">
        <v>7</v>
      </c>
      <c r="N259" s="38">
        <v>2</v>
      </c>
      <c r="O259" s="39" t="s">
        <v>276</v>
      </c>
      <c r="P259" s="40" t="s">
        <v>0</v>
      </c>
      <c r="Q259" s="34"/>
      <c r="R259" s="41">
        <v>4363000</v>
      </c>
      <c r="S259" s="42">
        <f t="shared" si="9"/>
        <v>4363</v>
      </c>
      <c r="T259" s="41">
        <v>0</v>
      </c>
      <c r="U259" s="42">
        <f t="shared" si="10"/>
        <v>0</v>
      </c>
      <c r="V259" s="41">
        <v>0</v>
      </c>
      <c r="W259" s="43">
        <f t="shared" si="11"/>
        <v>0</v>
      </c>
      <c r="X259" s="1"/>
      <c r="Y259" s="1"/>
    </row>
    <row r="260" spans="1:25" ht="36" customHeight="1" x14ac:dyDescent="0.2">
      <c r="A260" s="5"/>
      <c r="B260" s="66" t="s">
        <v>18</v>
      </c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38">
        <v>7</v>
      </c>
      <c r="N260" s="38">
        <v>2</v>
      </c>
      <c r="O260" s="39" t="s">
        <v>276</v>
      </c>
      <c r="P260" s="40" t="s">
        <v>16</v>
      </c>
      <c r="Q260" s="34"/>
      <c r="R260" s="41">
        <v>4363000</v>
      </c>
      <c r="S260" s="42">
        <f t="shared" si="9"/>
        <v>4363</v>
      </c>
      <c r="T260" s="41">
        <v>0</v>
      </c>
      <c r="U260" s="42">
        <f t="shared" si="10"/>
        <v>0</v>
      </c>
      <c r="V260" s="41">
        <v>0</v>
      </c>
      <c r="W260" s="43">
        <f t="shared" si="11"/>
        <v>0</v>
      </c>
      <c r="X260" s="1"/>
      <c r="Y260" s="1"/>
    </row>
    <row r="261" spans="1:25" ht="36" customHeight="1" x14ac:dyDescent="0.2">
      <c r="A261" s="5"/>
      <c r="B261" s="66" t="s">
        <v>275</v>
      </c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38">
        <v>7</v>
      </c>
      <c r="N261" s="38">
        <v>2</v>
      </c>
      <c r="O261" s="39" t="s">
        <v>274</v>
      </c>
      <c r="P261" s="40" t="s">
        <v>0</v>
      </c>
      <c r="Q261" s="34"/>
      <c r="R261" s="41">
        <v>494700</v>
      </c>
      <c r="S261" s="42">
        <f t="shared" si="9"/>
        <v>494.7</v>
      </c>
      <c r="T261" s="41">
        <v>514500</v>
      </c>
      <c r="U261" s="42">
        <f t="shared" si="10"/>
        <v>514.5</v>
      </c>
      <c r="V261" s="41">
        <v>535100</v>
      </c>
      <c r="W261" s="43">
        <f t="shared" si="11"/>
        <v>535.1</v>
      </c>
      <c r="X261" s="1"/>
      <c r="Y261" s="1"/>
    </row>
    <row r="262" spans="1:25" ht="36" customHeight="1" x14ac:dyDescent="0.2">
      <c r="A262" s="5"/>
      <c r="B262" s="66" t="s">
        <v>18</v>
      </c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38">
        <v>7</v>
      </c>
      <c r="N262" s="38">
        <v>2</v>
      </c>
      <c r="O262" s="39" t="s">
        <v>274</v>
      </c>
      <c r="P262" s="40" t="s">
        <v>16</v>
      </c>
      <c r="Q262" s="34"/>
      <c r="R262" s="41">
        <v>494700</v>
      </c>
      <c r="S262" s="42">
        <f t="shared" si="9"/>
        <v>494.7</v>
      </c>
      <c r="T262" s="41">
        <v>514500</v>
      </c>
      <c r="U262" s="42">
        <f t="shared" si="10"/>
        <v>514.5</v>
      </c>
      <c r="V262" s="41">
        <v>535100</v>
      </c>
      <c r="W262" s="43">
        <f t="shared" si="11"/>
        <v>535.1</v>
      </c>
      <c r="X262" s="1"/>
      <c r="Y262" s="1"/>
    </row>
    <row r="263" spans="1:25" ht="48" customHeight="1" x14ac:dyDescent="0.2">
      <c r="A263" s="5"/>
      <c r="B263" s="66" t="s">
        <v>273</v>
      </c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38">
        <v>7</v>
      </c>
      <c r="N263" s="38">
        <v>2</v>
      </c>
      <c r="O263" s="39" t="s">
        <v>272</v>
      </c>
      <c r="P263" s="40" t="s">
        <v>0</v>
      </c>
      <c r="Q263" s="34"/>
      <c r="R263" s="41">
        <v>234900</v>
      </c>
      <c r="S263" s="42">
        <f t="shared" si="9"/>
        <v>234.9</v>
      </c>
      <c r="T263" s="41">
        <v>234900</v>
      </c>
      <c r="U263" s="42">
        <f t="shared" si="10"/>
        <v>234.9</v>
      </c>
      <c r="V263" s="41">
        <v>234900</v>
      </c>
      <c r="W263" s="43">
        <f t="shared" si="11"/>
        <v>234.9</v>
      </c>
      <c r="X263" s="1"/>
      <c r="Y263" s="1"/>
    </row>
    <row r="264" spans="1:25" ht="36" customHeight="1" x14ac:dyDescent="0.2">
      <c r="A264" s="5"/>
      <c r="B264" s="66" t="s">
        <v>18</v>
      </c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38">
        <v>7</v>
      </c>
      <c r="N264" s="38">
        <v>2</v>
      </c>
      <c r="O264" s="39" t="s">
        <v>272</v>
      </c>
      <c r="P264" s="40" t="s">
        <v>16</v>
      </c>
      <c r="Q264" s="34"/>
      <c r="R264" s="41">
        <v>234900</v>
      </c>
      <c r="S264" s="42">
        <f t="shared" si="9"/>
        <v>234.9</v>
      </c>
      <c r="T264" s="41">
        <v>234900</v>
      </c>
      <c r="U264" s="42">
        <f t="shared" si="10"/>
        <v>234.9</v>
      </c>
      <c r="V264" s="41">
        <v>234900</v>
      </c>
      <c r="W264" s="43">
        <f t="shared" si="11"/>
        <v>234.9</v>
      </c>
      <c r="X264" s="1"/>
      <c r="Y264" s="1"/>
    </row>
    <row r="265" spans="1:25" ht="84" customHeight="1" x14ac:dyDescent="0.2">
      <c r="A265" s="5"/>
      <c r="B265" s="66" t="s">
        <v>271</v>
      </c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38">
        <v>7</v>
      </c>
      <c r="N265" s="38">
        <v>2</v>
      </c>
      <c r="O265" s="39" t="s">
        <v>270</v>
      </c>
      <c r="P265" s="40" t="s">
        <v>0</v>
      </c>
      <c r="Q265" s="34"/>
      <c r="R265" s="41">
        <v>1200000</v>
      </c>
      <c r="S265" s="42">
        <f t="shared" si="9"/>
        <v>1200</v>
      </c>
      <c r="T265" s="41">
        <v>1200000</v>
      </c>
      <c r="U265" s="42">
        <f t="shared" si="10"/>
        <v>1200</v>
      </c>
      <c r="V265" s="41">
        <v>1200000</v>
      </c>
      <c r="W265" s="43">
        <f t="shared" si="11"/>
        <v>1200</v>
      </c>
      <c r="X265" s="1"/>
      <c r="Y265" s="1"/>
    </row>
    <row r="266" spans="1:25" ht="36" customHeight="1" x14ac:dyDescent="0.2">
      <c r="A266" s="5"/>
      <c r="B266" s="66" t="s">
        <v>18</v>
      </c>
      <c r="C266" s="66"/>
      <c r="D266" s="66"/>
      <c r="E266" s="66"/>
      <c r="F266" s="66"/>
      <c r="G266" s="66"/>
      <c r="H266" s="66"/>
      <c r="I266" s="66"/>
      <c r="J266" s="66"/>
      <c r="K266" s="66"/>
      <c r="L266" s="66"/>
      <c r="M266" s="38">
        <v>7</v>
      </c>
      <c r="N266" s="38">
        <v>2</v>
      </c>
      <c r="O266" s="39" t="s">
        <v>270</v>
      </c>
      <c r="P266" s="40" t="s">
        <v>16</v>
      </c>
      <c r="Q266" s="34"/>
      <c r="R266" s="41">
        <v>1200000</v>
      </c>
      <c r="S266" s="42">
        <f t="shared" si="9"/>
        <v>1200</v>
      </c>
      <c r="T266" s="41">
        <v>1200000</v>
      </c>
      <c r="U266" s="42">
        <f t="shared" si="10"/>
        <v>1200</v>
      </c>
      <c r="V266" s="41">
        <v>1200000</v>
      </c>
      <c r="W266" s="43">
        <f t="shared" si="11"/>
        <v>1200</v>
      </c>
      <c r="X266" s="1"/>
      <c r="Y266" s="1"/>
    </row>
    <row r="267" spans="1:25" ht="72" customHeight="1" x14ac:dyDescent="0.2">
      <c r="A267" s="5"/>
      <c r="B267" s="66" t="s">
        <v>269</v>
      </c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38">
        <v>7</v>
      </c>
      <c r="N267" s="38">
        <v>2</v>
      </c>
      <c r="O267" s="39" t="s">
        <v>268</v>
      </c>
      <c r="P267" s="40" t="s">
        <v>0</v>
      </c>
      <c r="Q267" s="34"/>
      <c r="R267" s="41">
        <v>34172800</v>
      </c>
      <c r="S267" s="42">
        <f t="shared" si="9"/>
        <v>34172.800000000003</v>
      </c>
      <c r="T267" s="41">
        <v>35539800</v>
      </c>
      <c r="U267" s="42">
        <f t="shared" si="10"/>
        <v>35539.800000000003</v>
      </c>
      <c r="V267" s="41">
        <v>36961200</v>
      </c>
      <c r="W267" s="43">
        <f t="shared" si="11"/>
        <v>36961.199999999997</v>
      </c>
      <c r="X267" s="1"/>
      <c r="Y267" s="1"/>
    </row>
    <row r="268" spans="1:25" ht="36" customHeight="1" x14ac:dyDescent="0.2">
      <c r="A268" s="5"/>
      <c r="B268" s="66" t="s">
        <v>18</v>
      </c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38">
        <v>7</v>
      </c>
      <c r="N268" s="38">
        <v>2</v>
      </c>
      <c r="O268" s="39" t="s">
        <v>268</v>
      </c>
      <c r="P268" s="40" t="s">
        <v>16</v>
      </c>
      <c r="Q268" s="34"/>
      <c r="R268" s="41">
        <v>34172800</v>
      </c>
      <c r="S268" s="42">
        <f t="shared" si="9"/>
        <v>34172.800000000003</v>
      </c>
      <c r="T268" s="41">
        <v>35539800</v>
      </c>
      <c r="U268" s="42">
        <f t="shared" si="10"/>
        <v>35539.800000000003</v>
      </c>
      <c r="V268" s="41">
        <v>36961200</v>
      </c>
      <c r="W268" s="43">
        <f t="shared" si="11"/>
        <v>36961.199999999997</v>
      </c>
      <c r="X268" s="1"/>
      <c r="Y268" s="1"/>
    </row>
    <row r="269" spans="1:25" ht="36" customHeight="1" x14ac:dyDescent="0.2">
      <c r="A269" s="5"/>
      <c r="B269" s="66" t="s">
        <v>64</v>
      </c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38">
        <v>7</v>
      </c>
      <c r="N269" s="38">
        <v>2</v>
      </c>
      <c r="O269" s="39" t="s">
        <v>63</v>
      </c>
      <c r="P269" s="40" t="s">
        <v>0</v>
      </c>
      <c r="Q269" s="34"/>
      <c r="R269" s="41">
        <v>28518180</v>
      </c>
      <c r="S269" s="42">
        <f t="shared" si="9"/>
        <v>28518.18</v>
      </c>
      <c r="T269" s="41">
        <v>19907400</v>
      </c>
      <c r="U269" s="42">
        <f t="shared" si="10"/>
        <v>19907.400000000001</v>
      </c>
      <c r="V269" s="41">
        <v>17656300</v>
      </c>
      <c r="W269" s="43">
        <f t="shared" si="11"/>
        <v>17656.3</v>
      </c>
      <c r="X269" s="1"/>
      <c r="Y269" s="1"/>
    </row>
    <row r="270" spans="1:25" ht="84" customHeight="1" x14ac:dyDescent="0.2">
      <c r="A270" s="5"/>
      <c r="B270" s="66" t="s">
        <v>267</v>
      </c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38">
        <v>7</v>
      </c>
      <c r="N270" s="38">
        <v>2</v>
      </c>
      <c r="O270" s="39" t="s">
        <v>266</v>
      </c>
      <c r="P270" s="40" t="s">
        <v>0</v>
      </c>
      <c r="Q270" s="34"/>
      <c r="R270" s="41">
        <v>3226100</v>
      </c>
      <c r="S270" s="42">
        <f t="shared" si="9"/>
        <v>3226.1</v>
      </c>
      <c r="T270" s="41">
        <v>1300000</v>
      </c>
      <c r="U270" s="42">
        <f t="shared" si="10"/>
        <v>1300</v>
      </c>
      <c r="V270" s="41">
        <v>1300000</v>
      </c>
      <c r="W270" s="43">
        <f t="shared" si="11"/>
        <v>1300</v>
      </c>
      <c r="X270" s="1"/>
      <c r="Y270" s="1"/>
    </row>
    <row r="271" spans="1:25" ht="36" customHeight="1" x14ac:dyDescent="0.2">
      <c r="A271" s="5"/>
      <c r="B271" s="66" t="s">
        <v>18</v>
      </c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38">
        <v>7</v>
      </c>
      <c r="N271" s="38">
        <v>2</v>
      </c>
      <c r="O271" s="39" t="s">
        <v>266</v>
      </c>
      <c r="P271" s="40" t="s">
        <v>16</v>
      </c>
      <c r="Q271" s="34"/>
      <c r="R271" s="41">
        <v>3226100</v>
      </c>
      <c r="S271" s="42">
        <f t="shared" si="9"/>
        <v>3226.1</v>
      </c>
      <c r="T271" s="41">
        <v>1300000</v>
      </c>
      <c r="U271" s="42">
        <f t="shared" si="10"/>
        <v>1300</v>
      </c>
      <c r="V271" s="41">
        <v>1300000</v>
      </c>
      <c r="W271" s="43">
        <f t="shared" si="11"/>
        <v>1300</v>
      </c>
      <c r="X271" s="1"/>
      <c r="Y271" s="1"/>
    </row>
    <row r="272" spans="1:25" ht="60" customHeight="1" x14ac:dyDescent="0.2">
      <c r="A272" s="5"/>
      <c r="B272" s="66" t="s">
        <v>62</v>
      </c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38">
        <v>7</v>
      </c>
      <c r="N272" s="38">
        <v>2</v>
      </c>
      <c r="O272" s="39" t="s">
        <v>61</v>
      </c>
      <c r="P272" s="40" t="s">
        <v>0</v>
      </c>
      <c r="Q272" s="34"/>
      <c r="R272" s="41">
        <v>1285100</v>
      </c>
      <c r="S272" s="42">
        <f t="shared" si="9"/>
        <v>1285.0999999999999</v>
      </c>
      <c r="T272" s="41">
        <v>1000000</v>
      </c>
      <c r="U272" s="42">
        <f t="shared" si="10"/>
        <v>1000</v>
      </c>
      <c r="V272" s="41">
        <v>1000000</v>
      </c>
      <c r="W272" s="43">
        <f t="shared" si="11"/>
        <v>1000</v>
      </c>
      <c r="X272" s="1"/>
      <c r="Y272" s="1"/>
    </row>
    <row r="273" spans="1:25" ht="36" customHeight="1" x14ac:dyDescent="0.2">
      <c r="A273" s="5"/>
      <c r="B273" s="66" t="s">
        <v>18</v>
      </c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38">
        <v>7</v>
      </c>
      <c r="N273" s="38">
        <v>2</v>
      </c>
      <c r="O273" s="39" t="s">
        <v>61</v>
      </c>
      <c r="P273" s="40" t="s">
        <v>16</v>
      </c>
      <c r="Q273" s="34"/>
      <c r="R273" s="41">
        <v>1285100</v>
      </c>
      <c r="S273" s="42">
        <f t="shared" ref="S273:S336" si="12">R273/1000</f>
        <v>1285.0999999999999</v>
      </c>
      <c r="T273" s="41">
        <v>1000000</v>
      </c>
      <c r="U273" s="42">
        <f t="shared" ref="U273:U336" si="13">T273/1000</f>
        <v>1000</v>
      </c>
      <c r="V273" s="41">
        <v>1000000</v>
      </c>
      <c r="W273" s="43">
        <f t="shared" ref="W273:W336" si="14">V273/1000</f>
        <v>1000</v>
      </c>
      <c r="X273" s="1"/>
      <c r="Y273" s="1"/>
    </row>
    <row r="274" spans="1:25" ht="48" customHeight="1" x14ac:dyDescent="0.2">
      <c r="A274" s="5"/>
      <c r="B274" s="66" t="s">
        <v>265</v>
      </c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38">
        <v>7</v>
      </c>
      <c r="N274" s="38">
        <v>2</v>
      </c>
      <c r="O274" s="39" t="s">
        <v>264</v>
      </c>
      <c r="P274" s="40" t="s">
        <v>0</v>
      </c>
      <c r="Q274" s="34"/>
      <c r="R274" s="41">
        <v>1249900</v>
      </c>
      <c r="S274" s="42">
        <f t="shared" si="12"/>
        <v>1249.9000000000001</v>
      </c>
      <c r="T274" s="41">
        <v>1249900</v>
      </c>
      <c r="U274" s="42">
        <f t="shared" si="13"/>
        <v>1249.9000000000001</v>
      </c>
      <c r="V274" s="41">
        <v>1249900</v>
      </c>
      <c r="W274" s="43">
        <f t="shared" si="14"/>
        <v>1249.9000000000001</v>
      </c>
      <c r="X274" s="1"/>
      <c r="Y274" s="1"/>
    </row>
    <row r="275" spans="1:25" ht="36" customHeight="1" x14ac:dyDescent="0.2">
      <c r="A275" s="5"/>
      <c r="B275" s="66" t="s">
        <v>18</v>
      </c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38">
        <v>7</v>
      </c>
      <c r="N275" s="38">
        <v>2</v>
      </c>
      <c r="O275" s="39" t="s">
        <v>264</v>
      </c>
      <c r="P275" s="40" t="s">
        <v>16</v>
      </c>
      <c r="Q275" s="34"/>
      <c r="R275" s="41">
        <v>1249900</v>
      </c>
      <c r="S275" s="42">
        <f t="shared" si="12"/>
        <v>1249.9000000000001</v>
      </c>
      <c r="T275" s="41">
        <v>1249900</v>
      </c>
      <c r="U275" s="42">
        <f t="shared" si="13"/>
        <v>1249.9000000000001</v>
      </c>
      <c r="V275" s="41">
        <v>1249900</v>
      </c>
      <c r="W275" s="43">
        <f t="shared" si="14"/>
        <v>1249.9000000000001</v>
      </c>
      <c r="X275" s="1"/>
      <c r="Y275" s="1"/>
    </row>
    <row r="276" spans="1:25" ht="48" customHeight="1" x14ac:dyDescent="0.2">
      <c r="A276" s="5"/>
      <c r="B276" s="66" t="s">
        <v>263</v>
      </c>
      <c r="C276" s="66"/>
      <c r="D276" s="66"/>
      <c r="E276" s="66"/>
      <c r="F276" s="66"/>
      <c r="G276" s="66"/>
      <c r="H276" s="66"/>
      <c r="I276" s="66"/>
      <c r="J276" s="66"/>
      <c r="K276" s="66"/>
      <c r="L276" s="66"/>
      <c r="M276" s="38">
        <v>7</v>
      </c>
      <c r="N276" s="38">
        <v>2</v>
      </c>
      <c r="O276" s="39" t="s">
        <v>262</v>
      </c>
      <c r="P276" s="40" t="s">
        <v>0</v>
      </c>
      <c r="Q276" s="34"/>
      <c r="R276" s="41">
        <v>6033600</v>
      </c>
      <c r="S276" s="42">
        <f t="shared" si="12"/>
        <v>6033.6</v>
      </c>
      <c r="T276" s="41">
        <v>0</v>
      </c>
      <c r="U276" s="42">
        <f t="shared" si="13"/>
        <v>0</v>
      </c>
      <c r="V276" s="41">
        <v>0</v>
      </c>
      <c r="W276" s="43">
        <f t="shared" si="14"/>
        <v>0</v>
      </c>
      <c r="X276" s="1"/>
      <c r="Y276" s="1"/>
    </row>
    <row r="277" spans="1:25" ht="36" customHeight="1" x14ac:dyDescent="0.2">
      <c r="A277" s="5"/>
      <c r="B277" s="66" t="s">
        <v>18</v>
      </c>
      <c r="C277" s="66"/>
      <c r="D277" s="66"/>
      <c r="E277" s="66"/>
      <c r="F277" s="66"/>
      <c r="G277" s="66"/>
      <c r="H277" s="66"/>
      <c r="I277" s="66"/>
      <c r="J277" s="66"/>
      <c r="K277" s="66"/>
      <c r="L277" s="66"/>
      <c r="M277" s="38">
        <v>7</v>
      </c>
      <c r="N277" s="38">
        <v>2</v>
      </c>
      <c r="O277" s="39" t="s">
        <v>262</v>
      </c>
      <c r="P277" s="40" t="s">
        <v>16</v>
      </c>
      <c r="Q277" s="34"/>
      <c r="R277" s="41">
        <v>6033600</v>
      </c>
      <c r="S277" s="42">
        <f t="shared" si="12"/>
        <v>6033.6</v>
      </c>
      <c r="T277" s="41">
        <v>0</v>
      </c>
      <c r="U277" s="42">
        <f t="shared" si="13"/>
        <v>0</v>
      </c>
      <c r="V277" s="41">
        <v>0</v>
      </c>
      <c r="W277" s="43">
        <f t="shared" si="14"/>
        <v>0</v>
      </c>
      <c r="X277" s="1"/>
      <c r="Y277" s="1"/>
    </row>
    <row r="278" spans="1:25" ht="60" customHeight="1" x14ac:dyDescent="0.2">
      <c r="A278" s="5"/>
      <c r="B278" s="66" t="s">
        <v>261</v>
      </c>
      <c r="C278" s="66"/>
      <c r="D278" s="66"/>
      <c r="E278" s="66"/>
      <c r="F278" s="66"/>
      <c r="G278" s="66"/>
      <c r="H278" s="66"/>
      <c r="I278" s="66"/>
      <c r="J278" s="66"/>
      <c r="K278" s="66"/>
      <c r="L278" s="66"/>
      <c r="M278" s="38">
        <v>7</v>
      </c>
      <c r="N278" s="38">
        <v>2</v>
      </c>
      <c r="O278" s="39" t="s">
        <v>260</v>
      </c>
      <c r="P278" s="40" t="s">
        <v>0</v>
      </c>
      <c r="Q278" s="34"/>
      <c r="R278" s="41">
        <v>16723480</v>
      </c>
      <c r="S278" s="42">
        <f t="shared" si="12"/>
        <v>16723.48</v>
      </c>
      <c r="T278" s="41">
        <v>16357500</v>
      </c>
      <c r="U278" s="42">
        <f t="shared" si="13"/>
        <v>16357.5</v>
      </c>
      <c r="V278" s="41">
        <v>14106400</v>
      </c>
      <c r="W278" s="43">
        <f t="shared" si="14"/>
        <v>14106.4</v>
      </c>
      <c r="X278" s="1"/>
      <c r="Y278" s="1"/>
    </row>
    <row r="279" spans="1:25" ht="36" customHeight="1" x14ac:dyDescent="0.2">
      <c r="A279" s="5"/>
      <c r="B279" s="66" t="s">
        <v>18</v>
      </c>
      <c r="C279" s="66"/>
      <c r="D279" s="66"/>
      <c r="E279" s="66"/>
      <c r="F279" s="66"/>
      <c r="G279" s="66"/>
      <c r="H279" s="66"/>
      <c r="I279" s="66"/>
      <c r="J279" s="66"/>
      <c r="K279" s="66"/>
      <c r="L279" s="66"/>
      <c r="M279" s="38">
        <v>7</v>
      </c>
      <c r="N279" s="38">
        <v>2</v>
      </c>
      <c r="O279" s="39" t="s">
        <v>260</v>
      </c>
      <c r="P279" s="40" t="s">
        <v>16</v>
      </c>
      <c r="Q279" s="34"/>
      <c r="R279" s="41">
        <v>16723480</v>
      </c>
      <c r="S279" s="42">
        <f t="shared" si="12"/>
        <v>16723.48</v>
      </c>
      <c r="T279" s="41">
        <v>16357500</v>
      </c>
      <c r="U279" s="42">
        <f t="shared" si="13"/>
        <v>16357.5</v>
      </c>
      <c r="V279" s="41">
        <v>14106400</v>
      </c>
      <c r="W279" s="43">
        <f t="shared" si="14"/>
        <v>14106.4</v>
      </c>
      <c r="X279" s="1"/>
      <c r="Y279" s="1"/>
    </row>
    <row r="280" spans="1:25" ht="36" customHeight="1" x14ac:dyDescent="0.2">
      <c r="A280" s="5"/>
      <c r="B280" s="66" t="s">
        <v>224</v>
      </c>
      <c r="C280" s="66"/>
      <c r="D280" s="66"/>
      <c r="E280" s="66"/>
      <c r="F280" s="66"/>
      <c r="G280" s="66"/>
      <c r="H280" s="66"/>
      <c r="I280" s="66"/>
      <c r="J280" s="66"/>
      <c r="K280" s="66"/>
      <c r="L280" s="66"/>
      <c r="M280" s="38">
        <v>7</v>
      </c>
      <c r="N280" s="38">
        <v>2</v>
      </c>
      <c r="O280" s="39" t="s">
        <v>223</v>
      </c>
      <c r="P280" s="40" t="s">
        <v>0</v>
      </c>
      <c r="Q280" s="34"/>
      <c r="R280" s="41">
        <v>7482368.8099999996</v>
      </c>
      <c r="S280" s="42">
        <f t="shared" si="12"/>
        <v>7482.3688099999999</v>
      </c>
      <c r="T280" s="41">
        <v>0</v>
      </c>
      <c r="U280" s="42">
        <f t="shared" si="13"/>
        <v>0</v>
      </c>
      <c r="V280" s="41">
        <v>0</v>
      </c>
      <c r="W280" s="43">
        <f t="shared" si="14"/>
        <v>0</v>
      </c>
      <c r="X280" s="1"/>
      <c r="Y280" s="1"/>
    </row>
    <row r="281" spans="1:25" ht="24" customHeight="1" x14ac:dyDescent="0.2">
      <c r="A281" s="5"/>
      <c r="B281" s="66" t="s">
        <v>222</v>
      </c>
      <c r="C281" s="66"/>
      <c r="D281" s="66"/>
      <c r="E281" s="66"/>
      <c r="F281" s="66"/>
      <c r="G281" s="66"/>
      <c r="H281" s="66"/>
      <c r="I281" s="66"/>
      <c r="J281" s="66"/>
      <c r="K281" s="66"/>
      <c r="L281" s="66"/>
      <c r="M281" s="38">
        <v>7</v>
      </c>
      <c r="N281" s="38">
        <v>2</v>
      </c>
      <c r="O281" s="39" t="s">
        <v>221</v>
      </c>
      <c r="P281" s="40" t="s">
        <v>0</v>
      </c>
      <c r="Q281" s="34"/>
      <c r="R281" s="41">
        <v>4404968.8099999996</v>
      </c>
      <c r="S281" s="42">
        <f t="shared" si="12"/>
        <v>4404.9688099999994</v>
      </c>
      <c r="T281" s="41">
        <v>0</v>
      </c>
      <c r="U281" s="42">
        <f t="shared" si="13"/>
        <v>0</v>
      </c>
      <c r="V281" s="41">
        <v>0</v>
      </c>
      <c r="W281" s="43">
        <f t="shared" si="14"/>
        <v>0</v>
      </c>
      <c r="X281" s="1"/>
      <c r="Y281" s="1"/>
    </row>
    <row r="282" spans="1:25" ht="24" customHeight="1" x14ac:dyDescent="0.2">
      <c r="A282" s="5"/>
      <c r="B282" s="66" t="s">
        <v>51</v>
      </c>
      <c r="C282" s="66"/>
      <c r="D282" s="66"/>
      <c r="E282" s="66"/>
      <c r="F282" s="66"/>
      <c r="G282" s="66"/>
      <c r="H282" s="66"/>
      <c r="I282" s="66"/>
      <c r="J282" s="66"/>
      <c r="K282" s="66"/>
      <c r="L282" s="66"/>
      <c r="M282" s="38">
        <v>7</v>
      </c>
      <c r="N282" s="38">
        <v>2</v>
      </c>
      <c r="O282" s="39" t="s">
        <v>221</v>
      </c>
      <c r="P282" s="40" t="s">
        <v>49</v>
      </c>
      <c r="Q282" s="34"/>
      <c r="R282" s="41">
        <v>4404968.8099999996</v>
      </c>
      <c r="S282" s="42">
        <f t="shared" si="12"/>
        <v>4404.9688099999994</v>
      </c>
      <c r="T282" s="41">
        <v>0</v>
      </c>
      <c r="U282" s="42">
        <f t="shared" si="13"/>
        <v>0</v>
      </c>
      <c r="V282" s="41">
        <v>0</v>
      </c>
      <c r="W282" s="43">
        <f t="shared" si="14"/>
        <v>0</v>
      </c>
      <c r="X282" s="1"/>
      <c r="Y282" s="1"/>
    </row>
    <row r="283" spans="1:25" ht="24" customHeight="1" x14ac:dyDescent="0.2">
      <c r="A283" s="5"/>
      <c r="B283" s="66" t="s">
        <v>220</v>
      </c>
      <c r="C283" s="66"/>
      <c r="D283" s="66"/>
      <c r="E283" s="66"/>
      <c r="F283" s="66"/>
      <c r="G283" s="66"/>
      <c r="H283" s="66"/>
      <c r="I283" s="66"/>
      <c r="J283" s="66"/>
      <c r="K283" s="66"/>
      <c r="L283" s="66"/>
      <c r="M283" s="38">
        <v>7</v>
      </c>
      <c r="N283" s="38">
        <v>2</v>
      </c>
      <c r="O283" s="39" t="s">
        <v>219</v>
      </c>
      <c r="P283" s="40" t="s">
        <v>0</v>
      </c>
      <c r="Q283" s="34"/>
      <c r="R283" s="41">
        <v>2000000</v>
      </c>
      <c r="S283" s="42">
        <f t="shared" si="12"/>
        <v>2000</v>
      </c>
      <c r="T283" s="41">
        <v>0</v>
      </c>
      <c r="U283" s="42">
        <f t="shared" si="13"/>
        <v>0</v>
      </c>
      <c r="V283" s="41">
        <v>0</v>
      </c>
      <c r="W283" s="43">
        <f t="shared" si="14"/>
        <v>0</v>
      </c>
      <c r="X283" s="1"/>
      <c r="Y283" s="1"/>
    </row>
    <row r="284" spans="1:25" ht="24" customHeight="1" x14ac:dyDescent="0.2">
      <c r="A284" s="5"/>
      <c r="B284" s="66" t="s">
        <v>51</v>
      </c>
      <c r="C284" s="66"/>
      <c r="D284" s="66"/>
      <c r="E284" s="66"/>
      <c r="F284" s="66"/>
      <c r="G284" s="66"/>
      <c r="H284" s="66"/>
      <c r="I284" s="66"/>
      <c r="J284" s="66"/>
      <c r="K284" s="66"/>
      <c r="L284" s="66"/>
      <c r="M284" s="38">
        <v>7</v>
      </c>
      <c r="N284" s="38">
        <v>2</v>
      </c>
      <c r="O284" s="39" t="s">
        <v>219</v>
      </c>
      <c r="P284" s="40" t="s">
        <v>49</v>
      </c>
      <c r="Q284" s="34"/>
      <c r="R284" s="41">
        <v>2000000</v>
      </c>
      <c r="S284" s="42">
        <f t="shared" si="12"/>
        <v>2000</v>
      </c>
      <c r="T284" s="41">
        <v>0</v>
      </c>
      <c r="U284" s="42">
        <f t="shared" si="13"/>
        <v>0</v>
      </c>
      <c r="V284" s="41">
        <v>0</v>
      </c>
      <c r="W284" s="43">
        <f t="shared" si="14"/>
        <v>0</v>
      </c>
      <c r="X284" s="1"/>
      <c r="Y284" s="1"/>
    </row>
    <row r="285" spans="1:25" ht="36" customHeight="1" x14ac:dyDescent="0.2">
      <c r="A285" s="5"/>
      <c r="B285" s="66" t="s">
        <v>256</v>
      </c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38">
        <v>7</v>
      </c>
      <c r="N285" s="38">
        <v>2</v>
      </c>
      <c r="O285" s="39" t="s">
        <v>259</v>
      </c>
      <c r="P285" s="40" t="s">
        <v>0</v>
      </c>
      <c r="Q285" s="34"/>
      <c r="R285" s="41">
        <v>500000</v>
      </c>
      <c r="S285" s="42">
        <f t="shared" si="12"/>
        <v>500</v>
      </c>
      <c r="T285" s="41">
        <v>0</v>
      </c>
      <c r="U285" s="42">
        <f t="shared" si="13"/>
        <v>0</v>
      </c>
      <c r="V285" s="41">
        <v>0</v>
      </c>
      <c r="W285" s="43">
        <f t="shared" si="14"/>
        <v>0</v>
      </c>
      <c r="X285" s="1"/>
      <c r="Y285" s="1"/>
    </row>
    <row r="286" spans="1:25" ht="24" customHeight="1" x14ac:dyDescent="0.2">
      <c r="A286" s="5"/>
      <c r="B286" s="66" t="s">
        <v>51</v>
      </c>
      <c r="C286" s="66"/>
      <c r="D286" s="66"/>
      <c r="E286" s="66"/>
      <c r="F286" s="66"/>
      <c r="G286" s="66"/>
      <c r="H286" s="66"/>
      <c r="I286" s="66"/>
      <c r="J286" s="66"/>
      <c r="K286" s="66"/>
      <c r="L286" s="66"/>
      <c r="M286" s="38">
        <v>7</v>
      </c>
      <c r="N286" s="38">
        <v>2</v>
      </c>
      <c r="O286" s="39" t="s">
        <v>259</v>
      </c>
      <c r="P286" s="40" t="s">
        <v>49</v>
      </c>
      <c r="Q286" s="34"/>
      <c r="R286" s="41">
        <v>500000</v>
      </c>
      <c r="S286" s="42">
        <f t="shared" si="12"/>
        <v>500</v>
      </c>
      <c r="T286" s="41">
        <v>0</v>
      </c>
      <c r="U286" s="42">
        <f t="shared" si="13"/>
        <v>0</v>
      </c>
      <c r="V286" s="41">
        <v>0</v>
      </c>
      <c r="W286" s="43">
        <f t="shared" si="14"/>
        <v>0</v>
      </c>
      <c r="X286" s="1"/>
      <c r="Y286" s="1"/>
    </row>
    <row r="287" spans="1:25" ht="36" customHeight="1" x14ac:dyDescent="0.2">
      <c r="A287" s="5"/>
      <c r="B287" s="66" t="s">
        <v>258</v>
      </c>
      <c r="C287" s="66"/>
      <c r="D287" s="66"/>
      <c r="E287" s="66"/>
      <c r="F287" s="66"/>
      <c r="G287" s="66"/>
      <c r="H287" s="66"/>
      <c r="I287" s="66"/>
      <c r="J287" s="66"/>
      <c r="K287" s="66"/>
      <c r="L287" s="66"/>
      <c r="M287" s="38">
        <v>7</v>
      </c>
      <c r="N287" s="38">
        <v>2</v>
      </c>
      <c r="O287" s="39" t="s">
        <v>257</v>
      </c>
      <c r="P287" s="40" t="s">
        <v>0</v>
      </c>
      <c r="Q287" s="34"/>
      <c r="R287" s="41">
        <v>500000</v>
      </c>
      <c r="S287" s="42">
        <f t="shared" si="12"/>
        <v>500</v>
      </c>
      <c r="T287" s="41">
        <v>0</v>
      </c>
      <c r="U287" s="42">
        <f t="shared" si="13"/>
        <v>0</v>
      </c>
      <c r="V287" s="41">
        <v>0</v>
      </c>
      <c r="W287" s="43">
        <f t="shared" si="14"/>
        <v>0</v>
      </c>
      <c r="X287" s="1"/>
      <c r="Y287" s="1"/>
    </row>
    <row r="288" spans="1:25" ht="24" customHeight="1" x14ac:dyDescent="0.2">
      <c r="A288" s="5"/>
      <c r="B288" s="66" t="s">
        <v>51</v>
      </c>
      <c r="C288" s="66"/>
      <c r="D288" s="66"/>
      <c r="E288" s="66"/>
      <c r="F288" s="66"/>
      <c r="G288" s="66"/>
      <c r="H288" s="66"/>
      <c r="I288" s="66"/>
      <c r="J288" s="66"/>
      <c r="K288" s="66"/>
      <c r="L288" s="66"/>
      <c r="M288" s="38">
        <v>7</v>
      </c>
      <c r="N288" s="38">
        <v>2</v>
      </c>
      <c r="O288" s="39" t="s">
        <v>257</v>
      </c>
      <c r="P288" s="40" t="s">
        <v>49</v>
      </c>
      <c r="Q288" s="34"/>
      <c r="R288" s="41">
        <v>500000</v>
      </c>
      <c r="S288" s="42">
        <f t="shared" si="12"/>
        <v>500</v>
      </c>
      <c r="T288" s="41">
        <v>0</v>
      </c>
      <c r="U288" s="42">
        <f t="shared" si="13"/>
        <v>0</v>
      </c>
      <c r="V288" s="41">
        <v>0</v>
      </c>
      <c r="W288" s="43">
        <f t="shared" si="14"/>
        <v>0</v>
      </c>
      <c r="X288" s="1"/>
      <c r="Y288" s="1"/>
    </row>
    <row r="289" spans="1:25" ht="36" customHeight="1" x14ac:dyDescent="0.2">
      <c r="A289" s="5"/>
      <c r="B289" s="66" t="s">
        <v>218</v>
      </c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38">
        <v>7</v>
      </c>
      <c r="N289" s="38">
        <v>2</v>
      </c>
      <c r="O289" s="39" t="s">
        <v>217</v>
      </c>
      <c r="P289" s="40" t="s">
        <v>0</v>
      </c>
      <c r="Q289" s="34"/>
      <c r="R289" s="41">
        <v>61900</v>
      </c>
      <c r="S289" s="42">
        <f t="shared" si="12"/>
        <v>61.9</v>
      </c>
      <c r="T289" s="41">
        <v>0</v>
      </c>
      <c r="U289" s="42">
        <f t="shared" si="13"/>
        <v>0</v>
      </c>
      <c r="V289" s="41">
        <v>0</v>
      </c>
      <c r="W289" s="43">
        <f t="shared" si="14"/>
        <v>0</v>
      </c>
      <c r="X289" s="1"/>
      <c r="Y289" s="1"/>
    </row>
    <row r="290" spans="1:25" ht="24" customHeight="1" x14ac:dyDescent="0.2">
      <c r="A290" s="5"/>
      <c r="B290" s="66" t="s">
        <v>51</v>
      </c>
      <c r="C290" s="66"/>
      <c r="D290" s="66"/>
      <c r="E290" s="66"/>
      <c r="F290" s="66"/>
      <c r="G290" s="66"/>
      <c r="H290" s="66"/>
      <c r="I290" s="66"/>
      <c r="J290" s="66"/>
      <c r="K290" s="66"/>
      <c r="L290" s="66"/>
      <c r="M290" s="38">
        <v>7</v>
      </c>
      <c r="N290" s="38">
        <v>2</v>
      </c>
      <c r="O290" s="39" t="s">
        <v>217</v>
      </c>
      <c r="P290" s="40" t="s">
        <v>49</v>
      </c>
      <c r="Q290" s="34"/>
      <c r="R290" s="41">
        <v>61900</v>
      </c>
      <c r="S290" s="42">
        <f t="shared" si="12"/>
        <v>61.9</v>
      </c>
      <c r="T290" s="41">
        <v>0</v>
      </c>
      <c r="U290" s="42">
        <f t="shared" si="13"/>
        <v>0</v>
      </c>
      <c r="V290" s="41">
        <v>0</v>
      </c>
      <c r="W290" s="43">
        <f t="shared" si="14"/>
        <v>0</v>
      </c>
      <c r="X290" s="1"/>
      <c r="Y290" s="1"/>
    </row>
    <row r="291" spans="1:25" ht="36" customHeight="1" x14ac:dyDescent="0.2">
      <c r="A291" s="5"/>
      <c r="B291" s="66" t="s">
        <v>256</v>
      </c>
      <c r="C291" s="66"/>
      <c r="D291" s="66"/>
      <c r="E291" s="66"/>
      <c r="F291" s="66"/>
      <c r="G291" s="66"/>
      <c r="H291" s="66"/>
      <c r="I291" s="66"/>
      <c r="J291" s="66"/>
      <c r="K291" s="66"/>
      <c r="L291" s="66"/>
      <c r="M291" s="38">
        <v>7</v>
      </c>
      <c r="N291" s="38">
        <v>2</v>
      </c>
      <c r="O291" s="39" t="s">
        <v>255</v>
      </c>
      <c r="P291" s="40" t="s">
        <v>0</v>
      </c>
      <c r="Q291" s="34"/>
      <c r="R291" s="41">
        <v>15500</v>
      </c>
      <c r="S291" s="42">
        <f t="shared" si="12"/>
        <v>15.5</v>
      </c>
      <c r="T291" s="41">
        <v>0</v>
      </c>
      <c r="U291" s="42">
        <f t="shared" si="13"/>
        <v>0</v>
      </c>
      <c r="V291" s="41">
        <v>0</v>
      </c>
      <c r="W291" s="43">
        <f t="shared" si="14"/>
        <v>0</v>
      </c>
      <c r="X291" s="1"/>
      <c r="Y291" s="1"/>
    </row>
    <row r="292" spans="1:25" ht="24" customHeight="1" x14ac:dyDescent="0.2">
      <c r="A292" s="5"/>
      <c r="B292" s="66" t="s">
        <v>51</v>
      </c>
      <c r="C292" s="66"/>
      <c r="D292" s="66"/>
      <c r="E292" s="66"/>
      <c r="F292" s="66"/>
      <c r="G292" s="66"/>
      <c r="H292" s="66"/>
      <c r="I292" s="66"/>
      <c r="J292" s="66"/>
      <c r="K292" s="66"/>
      <c r="L292" s="66"/>
      <c r="M292" s="38">
        <v>7</v>
      </c>
      <c r="N292" s="38">
        <v>2</v>
      </c>
      <c r="O292" s="39" t="s">
        <v>255</v>
      </c>
      <c r="P292" s="40" t="s">
        <v>49</v>
      </c>
      <c r="Q292" s="34"/>
      <c r="R292" s="41">
        <v>15500</v>
      </c>
      <c r="S292" s="42">
        <f t="shared" si="12"/>
        <v>15.5</v>
      </c>
      <c r="T292" s="41">
        <v>0</v>
      </c>
      <c r="U292" s="42">
        <f t="shared" si="13"/>
        <v>0</v>
      </c>
      <c r="V292" s="41">
        <v>0</v>
      </c>
      <c r="W292" s="43">
        <f t="shared" si="14"/>
        <v>0</v>
      </c>
      <c r="X292" s="1"/>
      <c r="Y292" s="1"/>
    </row>
    <row r="293" spans="1:25" ht="24" customHeight="1" x14ac:dyDescent="0.2">
      <c r="A293" s="5"/>
      <c r="B293" s="66" t="s">
        <v>254</v>
      </c>
      <c r="C293" s="66"/>
      <c r="D293" s="66"/>
      <c r="E293" s="66"/>
      <c r="F293" s="66"/>
      <c r="G293" s="66"/>
      <c r="H293" s="66"/>
      <c r="I293" s="66"/>
      <c r="J293" s="66"/>
      <c r="K293" s="66"/>
      <c r="L293" s="66"/>
      <c r="M293" s="38">
        <v>7</v>
      </c>
      <c r="N293" s="38">
        <v>2</v>
      </c>
      <c r="O293" s="39" t="s">
        <v>253</v>
      </c>
      <c r="P293" s="40" t="s">
        <v>0</v>
      </c>
      <c r="Q293" s="34"/>
      <c r="R293" s="41">
        <v>82385252.950000003</v>
      </c>
      <c r="S293" s="42">
        <f t="shared" si="12"/>
        <v>82385.252950000009</v>
      </c>
      <c r="T293" s="41">
        <v>0</v>
      </c>
      <c r="U293" s="42">
        <f t="shared" si="13"/>
        <v>0</v>
      </c>
      <c r="V293" s="41">
        <v>0</v>
      </c>
      <c r="W293" s="43">
        <f t="shared" si="14"/>
        <v>0</v>
      </c>
      <c r="X293" s="1"/>
      <c r="Y293" s="1"/>
    </row>
    <row r="294" spans="1:25" ht="48" customHeight="1" x14ac:dyDescent="0.2">
      <c r="A294" s="5"/>
      <c r="B294" s="66" t="s">
        <v>252</v>
      </c>
      <c r="C294" s="66"/>
      <c r="D294" s="66"/>
      <c r="E294" s="66"/>
      <c r="F294" s="66"/>
      <c r="G294" s="66"/>
      <c r="H294" s="66"/>
      <c r="I294" s="66"/>
      <c r="J294" s="66"/>
      <c r="K294" s="66"/>
      <c r="L294" s="66"/>
      <c r="M294" s="38">
        <v>7</v>
      </c>
      <c r="N294" s="38">
        <v>2</v>
      </c>
      <c r="O294" s="39" t="s">
        <v>251</v>
      </c>
      <c r="P294" s="40" t="s">
        <v>0</v>
      </c>
      <c r="Q294" s="34"/>
      <c r="R294" s="41">
        <v>72481044.950000003</v>
      </c>
      <c r="S294" s="42">
        <f t="shared" si="12"/>
        <v>72481.044949999996</v>
      </c>
      <c r="T294" s="41">
        <v>0</v>
      </c>
      <c r="U294" s="42">
        <f t="shared" si="13"/>
        <v>0</v>
      </c>
      <c r="V294" s="41">
        <v>0</v>
      </c>
      <c r="W294" s="43">
        <f t="shared" si="14"/>
        <v>0</v>
      </c>
      <c r="X294" s="1"/>
      <c r="Y294" s="1"/>
    </row>
    <row r="295" spans="1:25" ht="24" customHeight="1" x14ac:dyDescent="0.2">
      <c r="A295" s="5"/>
      <c r="B295" s="66" t="s">
        <v>51</v>
      </c>
      <c r="C295" s="66"/>
      <c r="D295" s="66"/>
      <c r="E295" s="66"/>
      <c r="F295" s="66"/>
      <c r="G295" s="66"/>
      <c r="H295" s="66"/>
      <c r="I295" s="66"/>
      <c r="J295" s="66"/>
      <c r="K295" s="66"/>
      <c r="L295" s="66"/>
      <c r="M295" s="38">
        <v>7</v>
      </c>
      <c r="N295" s="38">
        <v>2</v>
      </c>
      <c r="O295" s="39" t="s">
        <v>251</v>
      </c>
      <c r="P295" s="40" t="s">
        <v>49</v>
      </c>
      <c r="Q295" s="34"/>
      <c r="R295" s="41">
        <v>72481044.950000003</v>
      </c>
      <c r="S295" s="42">
        <f t="shared" si="12"/>
        <v>72481.044949999996</v>
      </c>
      <c r="T295" s="41">
        <v>0</v>
      </c>
      <c r="U295" s="42">
        <f t="shared" si="13"/>
        <v>0</v>
      </c>
      <c r="V295" s="41">
        <v>0</v>
      </c>
      <c r="W295" s="43">
        <f t="shared" si="14"/>
        <v>0</v>
      </c>
      <c r="X295" s="1"/>
      <c r="Y295" s="1"/>
    </row>
    <row r="296" spans="1:25" ht="72" customHeight="1" x14ac:dyDescent="0.2">
      <c r="A296" s="5"/>
      <c r="B296" s="66" t="s">
        <v>250</v>
      </c>
      <c r="C296" s="66"/>
      <c r="D296" s="66"/>
      <c r="E296" s="66"/>
      <c r="F296" s="66"/>
      <c r="G296" s="66"/>
      <c r="H296" s="66"/>
      <c r="I296" s="66"/>
      <c r="J296" s="66"/>
      <c r="K296" s="66"/>
      <c r="L296" s="66"/>
      <c r="M296" s="38">
        <v>7</v>
      </c>
      <c r="N296" s="38">
        <v>2</v>
      </c>
      <c r="O296" s="39" t="s">
        <v>249</v>
      </c>
      <c r="P296" s="40" t="s">
        <v>0</v>
      </c>
      <c r="Q296" s="34"/>
      <c r="R296" s="41">
        <v>9904208</v>
      </c>
      <c r="S296" s="42">
        <f t="shared" si="12"/>
        <v>9904.2080000000005</v>
      </c>
      <c r="T296" s="41">
        <v>0</v>
      </c>
      <c r="U296" s="42">
        <f t="shared" si="13"/>
        <v>0</v>
      </c>
      <c r="V296" s="41">
        <v>0</v>
      </c>
      <c r="W296" s="43">
        <f t="shared" si="14"/>
        <v>0</v>
      </c>
      <c r="X296" s="1"/>
      <c r="Y296" s="1"/>
    </row>
    <row r="297" spans="1:25" ht="36" customHeight="1" x14ac:dyDescent="0.2">
      <c r="A297" s="5"/>
      <c r="B297" s="66" t="s">
        <v>18</v>
      </c>
      <c r="C297" s="66"/>
      <c r="D297" s="66"/>
      <c r="E297" s="66"/>
      <c r="F297" s="66"/>
      <c r="G297" s="66"/>
      <c r="H297" s="66"/>
      <c r="I297" s="66"/>
      <c r="J297" s="66"/>
      <c r="K297" s="66"/>
      <c r="L297" s="66"/>
      <c r="M297" s="38">
        <v>7</v>
      </c>
      <c r="N297" s="38">
        <v>2</v>
      </c>
      <c r="O297" s="39" t="s">
        <v>249</v>
      </c>
      <c r="P297" s="40" t="s">
        <v>16</v>
      </c>
      <c r="Q297" s="34"/>
      <c r="R297" s="41">
        <v>9904208</v>
      </c>
      <c r="S297" s="42">
        <f t="shared" si="12"/>
        <v>9904.2080000000005</v>
      </c>
      <c r="T297" s="41">
        <v>0</v>
      </c>
      <c r="U297" s="42">
        <f t="shared" si="13"/>
        <v>0</v>
      </c>
      <c r="V297" s="41">
        <v>0</v>
      </c>
      <c r="W297" s="43">
        <f t="shared" si="14"/>
        <v>0</v>
      </c>
      <c r="X297" s="1"/>
      <c r="Y297" s="1"/>
    </row>
    <row r="298" spans="1:25" ht="24" customHeight="1" x14ac:dyDescent="0.2">
      <c r="A298" s="5"/>
      <c r="B298" s="66" t="s">
        <v>164</v>
      </c>
      <c r="C298" s="66"/>
      <c r="D298" s="66"/>
      <c r="E298" s="66"/>
      <c r="F298" s="66"/>
      <c r="G298" s="66"/>
      <c r="H298" s="66"/>
      <c r="I298" s="66"/>
      <c r="J298" s="66"/>
      <c r="K298" s="66"/>
      <c r="L298" s="66"/>
      <c r="M298" s="38">
        <v>7</v>
      </c>
      <c r="N298" s="38">
        <v>2</v>
      </c>
      <c r="O298" s="39" t="s">
        <v>163</v>
      </c>
      <c r="P298" s="40" t="s">
        <v>0</v>
      </c>
      <c r="Q298" s="34"/>
      <c r="R298" s="41">
        <v>48407800</v>
      </c>
      <c r="S298" s="42">
        <f t="shared" si="12"/>
        <v>48407.8</v>
      </c>
      <c r="T298" s="41">
        <v>48611300</v>
      </c>
      <c r="U298" s="42">
        <f t="shared" si="13"/>
        <v>48611.3</v>
      </c>
      <c r="V298" s="41">
        <v>48609100</v>
      </c>
      <c r="W298" s="43">
        <f t="shared" si="14"/>
        <v>48609.1</v>
      </c>
      <c r="X298" s="1"/>
      <c r="Y298" s="1"/>
    </row>
    <row r="299" spans="1:25" ht="110.25" customHeight="1" x14ac:dyDescent="0.2">
      <c r="A299" s="5"/>
      <c r="B299" s="66" t="s">
        <v>248</v>
      </c>
      <c r="C299" s="66"/>
      <c r="D299" s="66"/>
      <c r="E299" s="66"/>
      <c r="F299" s="66"/>
      <c r="G299" s="66"/>
      <c r="H299" s="66"/>
      <c r="I299" s="66"/>
      <c r="J299" s="66"/>
      <c r="K299" s="66"/>
      <c r="L299" s="66"/>
      <c r="M299" s="38">
        <v>7</v>
      </c>
      <c r="N299" s="38">
        <v>2</v>
      </c>
      <c r="O299" s="39" t="s">
        <v>247</v>
      </c>
      <c r="P299" s="40" t="s">
        <v>0</v>
      </c>
      <c r="Q299" s="34"/>
      <c r="R299" s="41">
        <v>48407800</v>
      </c>
      <c r="S299" s="42">
        <f t="shared" si="12"/>
        <v>48407.8</v>
      </c>
      <c r="T299" s="41">
        <v>48611300</v>
      </c>
      <c r="U299" s="42">
        <f t="shared" si="13"/>
        <v>48611.3</v>
      </c>
      <c r="V299" s="41">
        <v>48609100</v>
      </c>
      <c r="W299" s="43">
        <f t="shared" si="14"/>
        <v>48609.1</v>
      </c>
      <c r="X299" s="1"/>
      <c r="Y299" s="1"/>
    </row>
    <row r="300" spans="1:25" ht="36" customHeight="1" x14ac:dyDescent="0.2">
      <c r="A300" s="5"/>
      <c r="B300" s="66" t="s">
        <v>18</v>
      </c>
      <c r="C300" s="66"/>
      <c r="D300" s="66"/>
      <c r="E300" s="66"/>
      <c r="F300" s="66"/>
      <c r="G300" s="66"/>
      <c r="H300" s="66"/>
      <c r="I300" s="66"/>
      <c r="J300" s="66"/>
      <c r="K300" s="66"/>
      <c r="L300" s="66"/>
      <c r="M300" s="38">
        <v>7</v>
      </c>
      <c r="N300" s="38">
        <v>2</v>
      </c>
      <c r="O300" s="39" t="s">
        <v>247</v>
      </c>
      <c r="P300" s="40" t="s">
        <v>16</v>
      </c>
      <c r="Q300" s="34"/>
      <c r="R300" s="41">
        <v>48407800</v>
      </c>
      <c r="S300" s="42">
        <f t="shared" si="12"/>
        <v>48407.8</v>
      </c>
      <c r="T300" s="41">
        <v>48611300</v>
      </c>
      <c r="U300" s="42">
        <f t="shared" si="13"/>
        <v>48611.3</v>
      </c>
      <c r="V300" s="41">
        <v>48609100</v>
      </c>
      <c r="W300" s="43">
        <f t="shared" si="14"/>
        <v>48609.1</v>
      </c>
      <c r="X300" s="1"/>
      <c r="Y300" s="1"/>
    </row>
    <row r="301" spans="1:25" ht="24" customHeight="1" x14ac:dyDescent="0.2">
      <c r="A301" s="5"/>
      <c r="B301" s="66" t="s">
        <v>246</v>
      </c>
      <c r="C301" s="66"/>
      <c r="D301" s="66"/>
      <c r="E301" s="66"/>
      <c r="F301" s="66"/>
      <c r="G301" s="66"/>
      <c r="H301" s="66"/>
      <c r="I301" s="66"/>
      <c r="J301" s="66"/>
      <c r="K301" s="66"/>
      <c r="L301" s="66"/>
      <c r="M301" s="38">
        <v>7</v>
      </c>
      <c r="N301" s="38">
        <v>2</v>
      </c>
      <c r="O301" s="39" t="s">
        <v>245</v>
      </c>
      <c r="P301" s="40" t="s">
        <v>0</v>
      </c>
      <c r="Q301" s="34"/>
      <c r="R301" s="41">
        <v>39988867.350000001</v>
      </c>
      <c r="S301" s="42">
        <f t="shared" si="12"/>
        <v>39988.86735</v>
      </c>
      <c r="T301" s="41">
        <v>27782408.16</v>
      </c>
      <c r="U301" s="42">
        <f t="shared" si="13"/>
        <v>27782.408159999999</v>
      </c>
      <c r="V301" s="41">
        <v>0</v>
      </c>
      <c r="W301" s="43">
        <f t="shared" si="14"/>
        <v>0</v>
      </c>
      <c r="X301" s="1"/>
      <c r="Y301" s="1"/>
    </row>
    <row r="302" spans="1:25" ht="60" customHeight="1" x14ac:dyDescent="0.2">
      <c r="A302" s="5"/>
      <c r="B302" s="66" t="s">
        <v>244</v>
      </c>
      <c r="C302" s="66"/>
      <c r="D302" s="66"/>
      <c r="E302" s="66"/>
      <c r="F302" s="66"/>
      <c r="G302" s="66"/>
      <c r="H302" s="66"/>
      <c r="I302" s="66"/>
      <c r="J302" s="66"/>
      <c r="K302" s="66"/>
      <c r="L302" s="66"/>
      <c r="M302" s="38">
        <v>7</v>
      </c>
      <c r="N302" s="38">
        <v>2</v>
      </c>
      <c r="O302" s="39" t="s">
        <v>243</v>
      </c>
      <c r="P302" s="40" t="s">
        <v>0</v>
      </c>
      <c r="Q302" s="34"/>
      <c r="R302" s="41">
        <v>37597867.350000001</v>
      </c>
      <c r="S302" s="42">
        <f t="shared" si="12"/>
        <v>37597.86735</v>
      </c>
      <c r="T302" s="41">
        <v>23970408.16</v>
      </c>
      <c r="U302" s="42">
        <f t="shared" si="13"/>
        <v>23970.408159999999</v>
      </c>
      <c r="V302" s="41">
        <v>0</v>
      </c>
      <c r="W302" s="43">
        <f t="shared" si="14"/>
        <v>0</v>
      </c>
      <c r="X302" s="1"/>
      <c r="Y302" s="1"/>
    </row>
    <row r="303" spans="1:25" ht="24" customHeight="1" x14ac:dyDescent="0.2">
      <c r="A303" s="5"/>
      <c r="B303" s="66" t="s">
        <v>51</v>
      </c>
      <c r="C303" s="66"/>
      <c r="D303" s="66"/>
      <c r="E303" s="66"/>
      <c r="F303" s="66"/>
      <c r="G303" s="66"/>
      <c r="H303" s="66"/>
      <c r="I303" s="66"/>
      <c r="J303" s="66"/>
      <c r="K303" s="66"/>
      <c r="L303" s="66"/>
      <c r="M303" s="38">
        <v>7</v>
      </c>
      <c r="N303" s="38">
        <v>2</v>
      </c>
      <c r="O303" s="39" t="s">
        <v>243</v>
      </c>
      <c r="P303" s="40" t="s">
        <v>49</v>
      </c>
      <c r="Q303" s="34"/>
      <c r="R303" s="41">
        <v>37597867.350000001</v>
      </c>
      <c r="S303" s="42">
        <f t="shared" si="12"/>
        <v>37597.86735</v>
      </c>
      <c r="T303" s="41">
        <v>23970408.16</v>
      </c>
      <c r="U303" s="42">
        <f t="shared" si="13"/>
        <v>23970.408159999999</v>
      </c>
      <c r="V303" s="41">
        <v>0</v>
      </c>
      <c r="W303" s="43">
        <f t="shared" si="14"/>
        <v>0</v>
      </c>
      <c r="X303" s="1"/>
      <c r="Y303" s="1"/>
    </row>
    <row r="304" spans="1:25" ht="84" customHeight="1" x14ac:dyDescent="0.2">
      <c r="A304" s="5"/>
      <c r="B304" s="66" t="s">
        <v>242</v>
      </c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38">
        <v>7</v>
      </c>
      <c r="N304" s="38">
        <v>2</v>
      </c>
      <c r="O304" s="39" t="s">
        <v>241</v>
      </c>
      <c r="P304" s="40" t="s">
        <v>0</v>
      </c>
      <c r="Q304" s="34"/>
      <c r="R304" s="41">
        <v>2391000</v>
      </c>
      <c r="S304" s="42">
        <f t="shared" si="12"/>
        <v>2391</v>
      </c>
      <c r="T304" s="41">
        <v>3812000</v>
      </c>
      <c r="U304" s="42">
        <f t="shared" si="13"/>
        <v>3812</v>
      </c>
      <c r="V304" s="41">
        <v>0</v>
      </c>
      <c r="W304" s="43">
        <f t="shared" si="14"/>
        <v>0</v>
      </c>
      <c r="X304" s="1"/>
      <c r="Y304" s="1"/>
    </row>
    <row r="305" spans="1:25" ht="36" customHeight="1" x14ac:dyDescent="0.2">
      <c r="A305" s="5"/>
      <c r="B305" s="66" t="s">
        <v>18</v>
      </c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38">
        <v>7</v>
      </c>
      <c r="N305" s="38">
        <v>2</v>
      </c>
      <c r="O305" s="39" t="s">
        <v>241</v>
      </c>
      <c r="P305" s="40" t="s">
        <v>16</v>
      </c>
      <c r="Q305" s="34"/>
      <c r="R305" s="41">
        <v>2391000</v>
      </c>
      <c r="S305" s="42">
        <f t="shared" si="12"/>
        <v>2391</v>
      </c>
      <c r="T305" s="41">
        <v>3812000</v>
      </c>
      <c r="U305" s="42">
        <f t="shared" si="13"/>
        <v>3812</v>
      </c>
      <c r="V305" s="41">
        <v>0</v>
      </c>
      <c r="W305" s="43">
        <f t="shared" si="14"/>
        <v>0</v>
      </c>
      <c r="X305" s="1"/>
      <c r="Y305" s="1"/>
    </row>
    <row r="306" spans="1:25" ht="12.75" customHeight="1" x14ac:dyDescent="0.2">
      <c r="A306" s="5"/>
      <c r="B306" s="66" t="s">
        <v>240</v>
      </c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38">
        <v>7</v>
      </c>
      <c r="N306" s="38">
        <v>3</v>
      </c>
      <c r="O306" s="39" t="s">
        <v>0</v>
      </c>
      <c r="P306" s="40" t="s">
        <v>0</v>
      </c>
      <c r="Q306" s="34"/>
      <c r="R306" s="41">
        <v>21198431.190000001</v>
      </c>
      <c r="S306" s="42">
        <f t="shared" si="12"/>
        <v>21198.431190000003</v>
      </c>
      <c r="T306" s="41">
        <v>11590800</v>
      </c>
      <c r="U306" s="42">
        <f t="shared" si="13"/>
        <v>11590.8</v>
      </c>
      <c r="V306" s="41">
        <v>11590800</v>
      </c>
      <c r="W306" s="43">
        <f t="shared" si="14"/>
        <v>11590.8</v>
      </c>
      <c r="X306" s="1"/>
      <c r="Y306" s="1"/>
    </row>
    <row r="307" spans="1:25" ht="40.5" customHeight="1" x14ac:dyDescent="0.2">
      <c r="A307" s="5"/>
      <c r="B307" s="66" t="s">
        <v>72</v>
      </c>
      <c r="C307" s="66"/>
      <c r="D307" s="66"/>
      <c r="E307" s="66"/>
      <c r="F307" s="66"/>
      <c r="G307" s="66"/>
      <c r="H307" s="66"/>
      <c r="I307" s="66"/>
      <c r="J307" s="66"/>
      <c r="K307" s="66"/>
      <c r="L307" s="66"/>
      <c r="M307" s="38">
        <v>7</v>
      </c>
      <c r="N307" s="38">
        <v>3</v>
      </c>
      <c r="O307" s="39" t="s">
        <v>71</v>
      </c>
      <c r="P307" s="40" t="s">
        <v>0</v>
      </c>
      <c r="Q307" s="34"/>
      <c r="R307" s="41">
        <v>21198431.190000001</v>
      </c>
      <c r="S307" s="42">
        <f t="shared" si="12"/>
        <v>21198.431190000003</v>
      </c>
      <c r="T307" s="41">
        <v>11590800</v>
      </c>
      <c r="U307" s="42">
        <f t="shared" si="13"/>
        <v>11590.8</v>
      </c>
      <c r="V307" s="41">
        <v>11590800</v>
      </c>
      <c r="W307" s="43">
        <f t="shared" si="14"/>
        <v>11590.8</v>
      </c>
      <c r="X307" s="1"/>
      <c r="Y307" s="1"/>
    </row>
    <row r="308" spans="1:25" ht="36" customHeight="1" x14ac:dyDescent="0.2">
      <c r="A308" s="5"/>
      <c r="B308" s="66" t="s">
        <v>239</v>
      </c>
      <c r="C308" s="66"/>
      <c r="D308" s="66"/>
      <c r="E308" s="66"/>
      <c r="F308" s="66"/>
      <c r="G308" s="66"/>
      <c r="H308" s="66"/>
      <c r="I308" s="66"/>
      <c r="J308" s="66"/>
      <c r="K308" s="66"/>
      <c r="L308" s="66"/>
      <c r="M308" s="38">
        <v>7</v>
      </c>
      <c r="N308" s="38">
        <v>3</v>
      </c>
      <c r="O308" s="39" t="s">
        <v>238</v>
      </c>
      <c r="P308" s="40" t="s">
        <v>0</v>
      </c>
      <c r="Q308" s="34"/>
      <c r="R308" s="41">
        <v>12260992.779999999</v>
      </c>
      <c r="S308" s="42">
        <f t="shared" si="12"/>
        <v>12260.992779999999</v>
      </c>
      <c r="T308" s="41">
        <v>11540800</v>
      </c>
      <c r="U308" s="42">
        <f t="shared" si="13"/>
        <v>11540.8</v>
      </c>
      <c r="V308" s="41">
        <v>11540800</v>
      </c>
      <c r="W308" s="43">
        <f t="shared" si="14"/>
        <v>11540.8</v>
      </c>
      <c r="X308" s="1"/>
      <c r="Y308" s="1"/>
    </row>
    <row r="309" spans="1:25" ht="60" customHeight="1" x14ac:dyDescent="0.2">
      <c r="A309" s="5"/>
      <c r="B309" s="66" t="s">
        <v>237</v>
      </c>
      <c r="C309" s="66"/>
      <c r="D309" s="66"/>
      <c r="E309" s="66"/>
      <c r="F309" s="66"/>
      <c r="G309" s="66"/>
      <c r="H309" s="66"/>
      <c r="I309" s="66"/>
      <c r="J309" s="66"/>
      <c r="K309" s="66"/>
      <c r="L309" s="66"/>
      <c r="M309" s="38">
        <v>7</v>
      </c>
      <c r="N309" s="38">
        <v>3</v>
      </c>
      <c r="O309" s="39" t="s">
        <v>236</v>
      </c>
      <c r="P309" s="40" t="s">
        <v>0</v>
      </c>
      <c r="Q309" s="34"/>
      <c r="R309" s="41">
        <v>10358992.779999999</v>
      </c>
      <c r="S309" s="42">
        <f t="shared" si="12"/>
        <v>10358.992779999999</v>
      </c>
      <c r="T309" s="41">
        <v>11540800</v>
      </c>
      <c r="U309" s="42">
        <f t="shared" si="13"/>
        <v>11540.8</v>
      </c>
      <c r="V309" s="41">
        <v>11540800</v>
      </c>
      <c r="W309" s="43">
        <f t="shared" si="14"/>
        <v>11540.8</v>
      </c>
      <c r="X309" s="1"/>
      <c r="Y309" s="1"/>
    </row>
    <row r="310" spans="1:25" ht="36" customHeight="1" x14ac:dyDescent="0.2">
      <c r="A310" s="5"/>
      <c r="B310" s="66" t="s">
        <v>18</v>
      </c>
      <c r="C310" s="66"/>
      <c r="D310" s="66"/>
      <c r="E310" s="66"/>
      <c r="F310" s="66"/>
      <c r="G310" s="66"/>
      <c r="H310" s="66"/>
      <c r="I310" s="66"/>
      <c r="J310" s="66"/>
      <c r="K310" s="66"/>
      <c r="L310" s="66"/>
      <c r="M310" s="38">
        <v>7</v>
      </c>
      <c r="N310" s="38">
        <v>3</v>
      </c>
      <c r="O310" s="39" t="s">
        <v>236</v>
      </c>
      <c r="P310" s="40" t="s">
        <v>16</v>
      </c>
      <c r="Q310" s="34"/>
      <c r="R310" s="41">
        <v>10358992.779999999</v>
      </c>
      <c r="S310" s="42">
        <f t="shared" si="12"/>
        <v>10358.992779999999</v>
      </c>
      <c r="T310" s="41">
        <v>11540800</v>
      </c>
      <c r="U310" s="42">
        <f t="shared" si="13"/>
        <v>11540.8</v>
      </c>
      <c r="V310" s="41">
        <v>11540800</v>
      </c>
      <c r="W310" s="43">
        <f t="shared" si="14"/>
        <v>11540.8</v>
      </c>
      <c r="X310" s="1"/>
      <c r="Y310" s="1"/>
    </row>
    <row r="311" spans="1:25" ht="36" customHeight="1" x14ac:dyDescent="0.2">
      <c r="A311" s="5"/>
      <c r="B311" s="66" t="s">
        <v>235</v>
      </c>
      <c r="C311" s="66"/>
      <c r="D311" s="66"/>
      <c r="E311" s="66"/>
      <c r="F311" s="66"/>
      <c r="G311" s="66"/>
      <c r="H311" s="66"/>
      <c r="I311" s="66"/>
      <c r="J311" s="66"/>
      <c r="K311" s="66"/>
      <c r="L311" s="66"/>
      <c r="M311" s="38">
        <v>7</v>
      </c>
      <c r="N311" s="38">
        <v>3</v>
      </c>
      <c r="O311" s="39" t="s">
        <v>234</v>
      </c>
      <c r="P311" s="40" t="s">
        <v>0</v>
      </c>
      <c r="Q311" s="34"/>
      <c r="R311" s="41">
        <v>951000</v>
      </c>
      <c r="S311" s="42">
        <f t="shared" si="12"/>
        <v>951</v>
      </c>
      <c r="T311" s="41">
        <v>0</v>
      </c>
      <c r="U311" s="42">
        <f t="shared" si="13"/>
        <v>0</v>
      </c>
      <c r="V311" s="41">
        <v>0</v>
      </c>
      <c r="W311" s="43">
        <f t="shared" si="14"/>
        <v>0</v>
      </c>
      <c r="X311" s="1"/>
      <c r="Y311" s="1"/>
    </row>
    <row r="312" spans="1:25" ht="36" customHeight="1" x14ac:dyDescent="0.2">
      <c r="A312" s="5"/>
      <c r="B312" s="66" t="s">
        <v>18</v>
      </c>
      <c r="C312" s="66"/>
      <c r="D312" s="66"/>
      <c r="E312" s="66"/>
      <c r="F312" s="66"/>
      <c r="G312" s="66"/>
      <c r="H312" s="66"/>
      <c r="I312" s="66"/>
      <c r="J312" s="66"/>
      <c r="K312" s="66"/>
      <c r="L312" s="66"/>
      <c r="M312" s="38">
        <v>7</v>
      </c>
      <c r="N312" s="38">
        <v>3</v>
      </c>
      <c r="O312" s="39" t="s">
        <v>234</v>
      </c>
      <c r="P312" s="40" t="s">
        <v>16</v>
      </c>
      <c r="Q312" s="34"/>
      <c r="R312" s="41">
        <v>951000</v>
      </c>
      <c r="S312" s="42">
        <f t="shared" si="12"/>
        <v>951</v>
      </c>
      <c r="T312" s="41">
        <v>0</v>
      </c>
      <c r="U312" s="42">
        <f t="shared" si="13"/>
        <v>0</v>
      </c>
      <c r="V312" s="41">
        <v>0</v>
      </c>
      <c r="W312" s="43">
        <f t="shared" si="14"/>
        <v>0</v>
      </c>
      <c r="X312" s="1"/>
      <c r="Y312" s="1"/>
    </row>
    <row r="313" spans="1:25" ht="24" customHeight="1" x14ac:dyDescent="0.2">
      <c r="A313" s="5"/>
      <c r="B313" s="66" t="s">
        <v>233</v>
      </c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38">
        <v>7</v>
      </c>
      <c r="N313" s="38">
        <v>3</v>
      </c>
      <c r="O313" s="39" t="s">
        <v>232</v>
      </c>
      <c r="P313" s="40" t="s">
        <v>0</v>
      </c>
      <c r="Q313" s="34"/>
      <c r="R313" s="41">
        <v>951000</v>
      </c>
      <c r="S313" s="42">
        <f t="shared" si="12"/>
        <v>951</v>
      </c>
      <c r="T313" s="41">
        <v>0</v>
      </c>
      <c r="U313" s="42">
        <f t="shared" si="13"/>
        <v>0</v>
      </c>
      <c r="V313" s="41">
        <v>0</v>
      </c>
      <c r="W313" s="43">
        <f t="shared" si="14"/>
        <v>0</v>
      </c>
      <c r="X313" s="1"/>
      <c r="Y313" s="1"/>
    </row>
    <row r="314" spans="1:25" ht="36" customHeight="1" x14ac:dyDescent="0.2">
      <c r="A314" s="5"/>
      <c r="B314" s="66" t="s">
        <v>18</v>
      </c>
      <c r="C314" s="66"/>
      <c r="D314" s="66"/>
      <c r="E314" s="66"/>
      <c r="F314" s="66"/>
      <c r="G314" s="66"/>
      <c r="H314" s="66"/>
      <c r="I314" s="66"/>
      <c r="J314" s="66"/>
      <c r="K314" s="66"/>
      <c r="L314" s="66"/>
      <c r="M314" s="38">
        <v>7</v>
      </c>
      <c r="N314" s="38">
        <v>3</v>
      </c>
      <c r="O314" s="39" t="s">
        <v>232</v>
      </c>
      <c r="P314" s="40" t="s">
        <v>16</v>
      </c>
      <c r="Q314" s="34"/>
      <c r="R314" s="41">
        <v>951000</v>
      </c>
      <c r="S314" s="42">
        <f t="shared" si="12"/>
        <v>951</v>
      </c>
      <c r="T314" s="41">
        <v>0</v>
      </c>
      <c r="U314" s="42">
        <f t="shared" si="13"/>
        <v>0</v>
      </c>
      <c r="V314" s="41">
        <v>0</v>
      </c>
      <c r="W314" s="43">
        <f t="shared" si="14"/>
        <v>0</v>
      </c>
      <c r="X314" s="1"/>
      <c r="Y314" s="1"/>
    </row>
    <row r="315" spans="1:25" ht="24" customHeight="1" x14ac:dyDescent="0.2">
      <c r="A315" s="5"/>
      <c r="B315" s="66" t="s">
        <v>231</v>
      </c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38">
        <v>7</v>
      </c>
      <c r="N315" s="38">
        <v>3</v>
      </c>
      <c r="O315" s="39" t="s">
        <v>230</v>
      </c>
      <c r="P315" s="40" t="s">
        <v>0</v>
      </c>
      <c r="Q315" s="34"/>
      <c r="R315" s="41">
        <v>50000</v>
      </c>
      <c r="S315" s="42">
        <f t="shared" si="12"/>
        <v>50</v>
      </c>
      <c r="T315" s="41">
        <v>50000</v>
      </c>
      <c r="U315" s="42">
        <f t="shared" si="13"/>
        <v>50</v>
      </c>
      <c r="V315" s="41">
        <v>50000</v>
      </c>
      <c r="W315" s="43">
        <f t="shared" si="14"/>
        <v>50</v>
      </c>
      <c r="X315" s="1"/>
      <c r="Y315" s="1"/>
    </row>
    <row r="316" spans="1:25" ht="12.75" customHeight="1" x14ac:dyDescent="0.2">
      <c r="A316" s="5"/>
      <c r="B316" s="66" t="s">
        <v>229</v>
      </c>
      <c r="C316" s="66"/>
      <c r="D316" s="66"/>
      <c r="E316" s="66"/>
      <c r="F316" s="66"/>
      <c r="G316" s="66"/>
      <c r="H316" s="66"/>
      <c r="I316" s="66"/>
      <c r="J316" s="66"/>
      <c r="K316" s="66"/>
      <c r="L316" s="66"/>
      <c r="M316" s="38">
        <v>7</v>
      </c>
      <c r="N316" s="38">
        <v>3</v>
      </c>
      <c r="O316" s="39" t="s">
        <v>228</v>
      </c>
      <c r="P316" s="40" t="s">
        <v>0</v>
      </c>
      <c r="Q316" s="34"/>
      <c r="R316" s="41">
        <v>50000</v>
      </c>
      <c r="S316" s="42">
        <f t="shared" si="12"/>
        <v>50</v>
      </c>
      <c r="T316" s="41">
        <v>50000</v>
      </c>
      <c r="U316" s="42">
        <f t="shared" si="13"/>
        <v>50</v>
      </c>
      <c r="V316" s="41">
        <v>50000</v>
      </c>
      <c r="W316" s="43">
        <f t="shared" si="14"/>
        <v>50</v>
      </c>
      <c r="X316" s="1"/>
      <c r="Y316" s="1"/>
    </row>
    <row r="317" spans="1:25" ht="36" customHeight="1" x14ac:dyDescent="0.2">
      <c r="A317" s="5"/>
      <c r="B317" s="66" t="s">
        <v>18</v>
      </c>
      <c r="C317" s="66"/>
      <c r="D317" s="66"/>
      <c r="E317" s="66"/>
      <c r="F317" s="66"/>
      <c r="G317" s="66"/>
      <c r="H317" s="66"/>
      <c r="I317" s="66"/>
      <c r="J317" s="66"/>
      <c r="K317" s="66"/>
      <c r="L317" s="66"/>
      <c r="M317" s="38">
        <v>7</v>
      </c>
      <c r="N317" s="38">
        <v>3</v>
      </c>
      <c r="O317" s="39" t="s">
        <v>228</v>
      </c>
      <c r="P317" s="40" t="s">
        <v>16</v>
      </c>
      <c r="Q317" s="34"/>
      <c r="R317" s="41">
        <v>50000</v>
      </c>
      <c r="S317" s="42">
        <f t="shared" si="12"/>
        <v>50</v>
      </c>
      <c r="T317" s="41">
        <v>50000</v>
      </c>
      <c r="U317" s="42">
        <f t="shared" si="13"/>
        <v>50</v>
      </c>
      <c r="V317" s="41">
        <v>50000</v>
      </c>
      <c r="W317" s="43">
        <f t="shared" si="14"/>
        <v>50</v>
      </c>
      <c r="X317" s="1"/>
      <c r="Y317" s="1"/>
    </row>
    <row r="318" spans="1:25" ht="48" customHeight="1" x14ac:dyDescent="0.2">
      <c r="A318" s="5"/>
      <c r="B318" s="66" t="s">
        <v>35</v>
      </c>
      <c r="C318" s="66"/>
      <c r="D318" s="66"/>
      <c r="E318" s="66"/>
      <c r="F318" s="66"/>
      <c r="G318" s="66"/>
      <c r="H318" s="66"/>
      <c r="I318" s="66"/>
      <c r="J318" s="66"/>
      <c r="K318" s="66"/>
      <c r="L318" s="66"/>
      <c r="M318" s="38">
        <v>7</v>
      </c>
      <c r="N318" s="38">
        <v>3</v>
      </c>
      <c r="O318" s="39" t="s">
        <v>227</v>
      </c>
      <c r="P318" s="40" t="s">
        <v>0</v>
      </c>
      <c r="Q318" s="34"/>
      <c r="R318" s="41">
        <v>7176907.2199999997</v>
      </c>
      <c r="S318" s="42">
        <f t="shared" si="12"/>
        <v>7176.9072200000001</v>
      </c>
      <c r="T318" s="41">
        <v>0</v>
      </c>
      <c r="U318" s="42">
        <f t="shared" si="13"/>
        <v>0</v>
      </c>
      <c r="V318" s="41">
        <v>0</v>
      </c>
      <c r="W318" s="43">
        <f t="shared" si="14"/>
        <v>0</v>
      </c>
      <c r="X318" s="1"/>
      <c r="Y318" s="1"/>
    </row>
    <row r="319" spans="1:25" ht="48" customHeight="1" x14ac:dyDescent="0.2">
      <c r="A319" s="5"/>
      <c r="B319" s="66" t="s">
        <v>33</v>
      </c>
      <c r="C319" s="66"/>
      <c r="D319" s="66"/>
      <c r="E319" s="66"/>
      <c r="F319" s="66"/>
      <c r="G319" s="66"/>
      <c r="H319" s="66"/>
      <c r="I319" s="66"/>
      <c r="J319" s="66"/>
      <c r="K319" s="66"/>
      <c r="L319" s="66"/>
      <c r="M319" s="38">
        <v>7</v>
      </c>
      <c r="N319" s="38">
        <v>3</v>
      </c>
      <c r="O319" s="39" t="s">
        <v>226</v>
      </c>
      <c r="P319" s="40" t="s">
        <v>0</v>
      </c>
      <c r="Q319" s="34"/>
      <c r="R319" s="41">
        <v>6961600</v>
      </c>
      <c r="S319" s="42">
        <f t="shared" si="12"/>
        <v>6961.6</v>
      </c>
      <c r="T319" s="41">
        <v>0</v>
      </c>
      <c r="U319" s="42">
        <f t="shared" si="13"/>
        <v>0</v>
      </c>
      <c r="V319" s="41">
        <v>0</v>
      </c>
      <c r="W319" s="43">
        <f t="shared" si="14"/>
        <v>0</v>
      </c>
      <c r="X319" s="1"/>
      <c r="Y319" s="1"/>
    </row>
    <row r="320" spans="1:25" ht="36" customHeight="1" x14ac:dyDescent="0.2">
      <c r="A320" s="5"/>
      <c r="B320" s="66" t="s">
        <v>18</v>
      </c>
      <c r="C320" s="66"/>
      <c r="D320" s="66"/>
      <c r="E320" s="66"/>
      <c r="F320" s="66"/>
      <c r="G320" s="66"/>
      <c r="H320" s="66"/>
      <c r="I320" s="66"/>
      <c r="J320" s="66"/>
      <c r="K320" s="66"/>
      <c r="L320" s="66"/>
      <c r="M320" s="38">
        <v>7</v>
      </c>
      <c r="N320" s="38">
        <v>3</v>
      </c>
      <c r="O320" s="39" t="s">
        <v>226</v>
      </c>
      <c r="P320" s="40" t="s">
        <v>16</v>
      </c>
      <c r="Q320" s="34"/>
      <c r="R320" s="41">
        <v>6961600</v>
      </c>
      <c r="S320" s="42">
        <f t="shared" si="12"/>
        <v>6961.6</v>
      </c>
      <c r="T320" s="41">
        <v>0</v>
      </c>
      <c r="U320" s="42">
        <f t="shared" si="13"/>
        <v>0</v>
      </c>
      <c r="V320" s="41">
        <v>0</v>
      </c>
      <c r="W320" s="43">
        <f t="shared" si="14"/>
        <v>0</v>
      </c>
      <c r="X320" s="1"/>
      <c r="Y320" s="1"/>
    </row>
    <row r="321" spans="1:25" ht="48" customHeight="1" x14ac:dyDescent="0.2">
      <c r="A321" s="5"/>
      <c r="B321" s="66" t="s">
        <v>31</v>
      </c>
      <c r="C321" s="66"/>
      <c r="D321" s="66"/>
      <c r="E321" s="66"/>
      <c r="F321" s="66"/>
      <c r="G321" s="66"/>
      <c r="H321" s="66"/>
      <c r="I321" s="66"/>
      <c r="J321" s="66"/>
      <c r="K321" s="66"/>
      <c r="L321" s="66"/>
      <c r="M321" s="38">
        <v>7</v>
      </c>
      <c r="N321" s="38">
        <v>3</v>
      </c>
      <c r="O321" s="39" t="s">
        <v>225</v>
      </c>
      <c r="P321" s="40" t="s">
        <v>0</v>
      </c>
      <c r="Q321" s="34"/>
      <c r="R321" s="41">
        <v>215307.22</v>
      </c>
      <c r="S321" s="42">
        <f t="shared" si="12"/>
        <v>215.30722</v>
      </c>
      <c r="T321" s="41">
        <v>0</v>
      </c>
      <c r="U321" s="42">
        <f t="shared" si="13"/>
        <v>0</v>
      </c>
      <c r="V321" s="41">
        <v>0</v>
      </c>
      <c r="W321" s="43">
        <f t="shared" si="14"/>
        <v>0</v>
      </c>
      <c r="X321" s="1"/>
      <c r="Y321" s="1"/>
    </row>
    <row r="322" spans="1:25" ht="36" customHeight="1" x14ac:dyDescent="0.2">
      <c r="A322" s="5"/>
      <c r="B322" s="66" t="s">
        <v>18</v>
      </c>
      <c r="C322" s="66"/>
      <c r="D322" s="66"/>
      <c r="E322" s="66"/>
      <c r="F322" s="66"/>
      <c r="G322" s="66"/>
      <c r="H322" s="66"/>
      <c r="I322" s="66"/>
      <c r="J322" s="66"/>
      <c r="K322" s="66"/>
      <c r="L322" s="66"/>
      <c r="M322" s="38">
        <v>7</v>
      </c>
      <c r="N322" s="38">
        <v>3</v>
      </c>
      <c r="O322" s="39" t="s">
        <v>225</v>
      </c>
      <c r="P322" s="40" t="s">
        <v>16</v>
      </c>
      <c r="Q322" s="34"/>
      <c r="R322" s="41">
        <v>215307.22</v>
      </c>
      <c r="S322" s="42">
        <f t="shared" si="12"/>
        <v>215.30722</v>
      </c>
      <c r="T322" s="41">
        <v>0</v>
      </c>
      <c r="U322" s="42">
        <f t="shared" si="13"/>
        <v>0</v>
      </c>
      <c r="V322" s="41">
        <v>0</v>
      </c>
      <c r="W322" s="43">
        <f t="shared" si="14"/>
        <v>0</v>
      </c>
      <c r="X322" s="1"/>
      <c r="Y322" s="1"/>
    </row>
    <row r="323" spans="1:25" ht="36" customHeight="1" x14ac:dyDescent="0.2">
      <c r="A323" s="5"/>
      <c r="B323" s="66" t="s">
        <v>224</v>
      </c>
      <c r="C323" s="66"/>
      <c r="D323" s="66"/>
      <c r="E323" s="66"/>
      <c r="F323" s="66"/>
      <c r="G323" s="66"/>
      <c r="H323" s="66"/>
      <c r="I323" s="66"/>
      <c r="J323" s="66"/>
      <c r="K323" s="66"/>
      <c r="L323" s="66"/>
      <c r="M323" s="38">
        <v>7</v>
      </c>
      <c r="N323" s="38">
        <v>3</v>
      </c>
      <c r="O323" s="39" t="s">
        <v>223</v>
      </c>
      <c r="P323" s="40" t="s">
        <v>0</v>
      </c>
      <c r="Q323" s="34"/>
      <c r="R323" s="41">
        <v>1710531.19</v>
      </c>
      <c r="S323" s="42">
        <f t="shared" si="12"/>
        <v>1710.5311899999999</v>
      </c>
      <c r="T323" s="41">
        <v>0</v>
      </c>
      <c r="U323" s="42">
        <f t="shared" si="13"/>
        <v>0</v>
      </c>
      <c r="V323" s="41">
        <v>0</v>
      </c>
      <c r="W323" s="43">
        <f t="shared" si="14"/>
        <v>0</v>
      </c>
      <c r="X323" s="1"/>
      <c r="Y323" s="1"/>
    </row>
    <row r="324" spans="1:25" ht="24" customHeight="1" x14ac:dyDescent="0.2">
      <c r="A324" s="5"/>
      <c r="B324" s="66" t="s">
        <v>222</v>
      </c>
      <c r="C324" s="66"/>
      <c r="D324" s="66"/>
      <c r="E324" s="66"/>
      <c r="F324" s="66"/>
      <c r="G324" s="66"/>
      <c r="H324" s="66"/>
      <c r="I324" s="66"/>
      <c r="J324" s="66"/>
      <c r="K324" s="66"/>
      <c r="L324" s="66"/>
      <c r="M324" s="38">
        <v>7</v>
      </c>
      <c r="N324" s="38">
        <v>3</v>
      </c>
      <c r="O324" s="39" t="s">
        <v>221</v>
      </c>
      <c r="P324" s="40" t="s">
        <v>0</v>
      </c>
      <c r="Q324" s="34"/>
      <c r="R324" s="41">
        <v>1195031.19</v>
      </c>
      <c r="S324" s="42">
        <f t="shared" si="12"/>
        <v>1195.0311899999999</v>
      </c>
      <c r="T324" s="41">
        <v>0</v>
      </c>
      <c r="U324" s="42">
        <f t="shared" si="13"/>
        <v>0</v>
      </c>
      <c r="V324" s="41">
        <v>0</v>
      </c>
      <c r="W324" s="43">
        <f t="shared" si="14"/>
        <v>0</v>
      </c>
      <c r="X324" s="1"/>
      <c r="Y324" s="1"/>
    </row>
    <row r="325" spans="1:25" ht="24" customHeight="1" x14ac:dyDescent="0.2">
      <c r="A325" s="5"/>
      <c r="B325" s="66" t="s">
        <v>51</v>
      </c>
      <c r="C325" s="66"/>
      <c r="D325" s="66"/>
      <c r="E325" s="66"/>
      <c r="F325" s="66"/>
      <c r="G325" s="66"/>
      <c r="H325" s="66"/>
      <c r="I325" s="66"/>
      <c r="J325" s="66"/>
      <c r="K325" s="66"/>
      <c r="L325" s="66"/>
      <c r="M325" s="38">
        <v>7</v>
      </c>
      <c r="N325" s="38">
        <v>3</v>
      </c>
      <c r="O325" s="39" t="s">
        <v>221</v>
      </c>
      <c r="P325" s="40" t="s">
        <v>49</v>
      </c>
      <c r="Q325" s="34"/>
      <c r="R325" s="41">
        <v>1195031.19</v>
      </c>
      <c r="S325" s="42">
        <f t="shared" si="12"/>
        <v>1195.0311899999999</v>
      </c>
      <c r="T325" s="41">
        <v>0</v>
      </c>
      <c r="U325" s="42">
        <f t="shared" si="13"/>
        <v>0</v>
      </c>
      <c r="V325" s="41">
        <v>0</v>
      </c>
      <c r="W325" s="43">
        <f t="shared" si="14"/>
        <v>0</v>
      </c>
      <c r="X325" s="1"/>
      <c r="Y325" s="1"/>
    </row>
    <row r="326" spans="1:25" ht="24" customHeight="1" x14ac:dyDescent="0.2">
      <c r="A326" s="5"/>
      <c r="B326" s="66" t="s">
        <v>220</v>
      </c>
      <c r="C326" s="66"/>
      <c r="D326" s="66"/>
      <c r="E326" s="66"/>
      <c r="F326" s="66"/>
      <c r="G326" s="66"/>
      <c r="H326" s="66"/>
      <c r="I326" s="66"/>
      <c r="J326" s="66"/>
      <c r="K326" s="66"/>
      <c r="L326" s="66"/>
      <c r="M326" s="38">
        <v>7</v>
      </c>
      <c r="N326" s="38">
        <v>3</v>
      </c>
      <c r="O326" s="39" t="s">
        <v>219</v>
      </c>
      <c r="P326" s="40" t="s">
        <v>0</v>
      </c>
      <c r="Q326" s="34"/>
      <c r="R326" s="41">
        <v>500000</v>
      </c>
      <c r="S326" s="42">
        <f t="shared" si="12"/>
        <v>500</v>
      </c>
      <c r="T326" s="41">
        <v>0</v>
      </c>
      <c r="U326" s="42">
        <f t="shared" si="13"/>
        <v>0</v>
      </c>
      <c r="V326" s="41">
        <v>0</v>
      </c>
      <c r="W326" s="43">
        <f t="shared" si="14"/>
        <v>0</v>
      </c>
      <c r="X326" s="1"/>
      <c r="Y326" s="1"/>
    </row>
    <row r="327" spans="1:25" ht="24" customHeight="1" x14ac:dyDescent="0.2">
      <c r="A327" s="5"/>
      <c r="B327" s="66" t="s">
        <v>51</v>
      </c>
      <c r="C327" s="66"/>
      <c r="D327" s="66"/>
      <c r="E327" s="66"/>
      <c r="F327" s="66"/>
      <c r="G327" s="66"/>
      <c r="H327" s="66"/>
      <c r="I327" s="66"/>
      <c r="J327" s="66"/>
      <c r="K327" s="66"/>
      <c r="L327" s="66"/>
      <c r="M327" s="38">
        <v>7</v>
      </c>
      <c r="N327" s="38">
        <v>3</v>
      </c>
      <c r="O327" s="39" t="s">
        <v>219</v>
      </c>
      <c r="P327" s="40" t="s">
        <v>49</v>
      </c>
      <c r="Q327" s="34"/>
      <c r="R327" s="41">
        <v>500000</v>
      </c>
      <c r="S327" s="42">
        <f t="shared" si="12"/>
        <v>500</v>
      </c>
      <c r="T327" s="41">
        <v>0</v>
      </c>
      <c r="U327" s="42">
        <f t="shared" si="13"/>
        <v>0</v>
      </c>
      <c r="V327" s="41">
        <v>0</v>
      </c>
      <c r="W327" s="43">
        <f t="shared" si="14"/>
        <v>0</v>
      </c>
      <c r="X327" s="1"/>
      <c r="Y327" s="1"/>
    </row>
    <row r="328" spans="1:25" ht="36" customHeight="1" x14ac:dyDescent="0.2">
      <c r="A328" s="5"/>
      <c r="B328" s="66" t="s">
        <v>218</v>
      </c>
      <c r="C328" s="66"/>
      <c r="D328" s="66"/>
      <c r="E328" s="66"/>
      <c r="F328" s="66"/>
      <c r="G328" s="66"/>
      <c r="H328" s="66"/>
      <c r="I328" s="66"/>
      <c r="J328" s="66"/>
      <c r="K328" s="66"/>
      <c r="L328" s="66"/>
      <c r="M328" s="38">
        <v>7</v>
      </c>
      <c r="N328" s="38">
        <v>3</v>
      </c>
      <c r="O328" s="39" t="s">
        <v>217</v>
      </c>
      <c r="P328" s="40" t="s">
        <v>0</v>
      </c>
      <c r="Q328" s="34"/>
      <c r="R328" s="41">
        <v>15500</v>
      </c>
      <c r="S328" s="42">
        <f t="shared" si="12"/>
        <v>15.5</v>
      </c>
      <c r="T328" s="41">
        <v>0</v>
      </c>
      <c r="U328" s="42">
        <f t="shared" si="13"/>
        <v>0</v>
      </c>
      <c r="V328" s="41">
        <v>0</v>
      </c>
      <c r="W328" s="43">
        <f t="shared" si="14"/>
        <v>0</v>
      </c>
      <c r="X328" s="1"/>
      <c r="Y328" s="1"/>
    </row>
    <row r="329" spans="1:25" ht="24" customHeight="1" x14ac:dyDescent="0.2">
      <c r="A329" s="5"/>
      <c r="B329" s="66" t="s">
        <v>51</v>
      </c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38">
        <v>7</v>
      </c>
      <c r="N329" s="38">
        <v>3</v>
      </c>
      <c r="O329" s="39" t="s">
        <v>217</v>
      </c>
      <c r="P329" s="40" t="s">
        <v>49</v>
      </c>
      <c r="Q329" s="34"/>
      <c r="R329" s="41">
        <v>15500</v>
      </c>
      <c r="S329" s="42">
        <f t="shared" si="12"/>
        <v>15.5</v>
      </c>
      <c r="T329" s="41">
        <v>0</v>
      </c>
      <c r="U329" s="42">
        <f t="shared" si="13"/>
        <v>0</v>
      </c>
      <c r="V329" s="41">
        <v>0</v>
      </c>
      <c r="W329" s="43">
        <f t="shared" si="14"/>
        <v>0</v>
      </c>
      <c r="X329" s="1"/>
      <c r="Y329" s="1"/>
    </row>
    <row r="330" spans="1:25" ht="12.75" customHeight="1" x14ac:dyDescent="0.2">
      <c r="A330" s="5"/>
      <c r="B330" s="66" t="s">
        <v>216</v>
      </c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38">
        <v>7</v>
      </c>
      <c r="N330" s="38">
        <v>7</v>
      </c>
      <c r="O330" s="39" t="s">
        <v>0</v>
      </c>
      <c r="P330" s="40" t="s">
        <v>0</v>
      </c>
      <c r="Q330" s="34"/>
      <c r="R330" s="41">
        <v>400000</v>
      </c>
      <c r="S330" s="42">
        <f t="shared" si="12"/>
        <v>400</v>
      </c>
      <c r="T330" s="41">
        <v>400000</v>
      </c>
      <c r="U330" s="42">
        <f t="shared" si="13"/>
        <v>400</v>
      </c>
      <c r="V330" s="41">
        <v>400000</v>
      </c>
      <c r="W330" s="43">
        <f t="shared" si="14"/>
        <v>400</v>
      </c>
      <c r="X330" s="1"/>
      <c r="Y330" s="1"/>
    </row>
    <row r="331" spans="1:25" ht="24" customHeight="1" x14ac:dyDescent="0.2">
      <c r="A331" s="5"/>
      <c r="B331" s="66" t="s">
        <v>215</v>
      </c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38">
        <v>7</v>
      </c>
      <c r="N331" s="38">
        <v>7</v>
      </c>
      <c r="O331" s="39" t="s">
        <v>214</v>
      </c>
      <c r="P331" s="40" t="s">
        <v>0</v>
      </c>
      <c r="Q331" s="34"/>
      <c r="R331" s="41">
        <v>400000</v>
      </c>
      <c r="S331" s="42">
        <f t="shared" si="12"/>
        <v>400</v>
      </c>
      <c r="T331" s="41">
        <v>400000</v>
      </c>
      <c r="U331" s="42">
        <f t="shared" si="13"/>
        <v>400</v>
      </c>
      <c r="V331" s="41">
        <v>400000</v>
      </c>
      <c r="W331" s="43">
        <f t="shared" si="14"/>
        <v>400</v>
      </c>
      <c r="X331" s="1"/>
      <c r="Y331" s="1"/>
    </row>
    <row r="332" spans="1:25" ht="48" customHeight="1" x14ac:dyDescent="0.2">
      <c r="A332" s="5"/>
      <c r="B332" s="66" t="s">
        <v>213</v>
      </c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38">
        <v>7</v>
      </c>
      <c r="N332" s="38">
        <v>7</v>
      </c>
      <c r="O332" s="39" t="s">
        <v>212</v>
      </c>
      <c r="P332" s="40" t="s">
        <v>0</v>
      </c>
      <c r="Q332" s="34"/>
      <c r="R332" s="41">
        <v>194000</v>
      </c>
      <c r="S332" s="42">
        <f t="shared" si="12"/>
        <v>194</v>
      </c>
      <c r="T332" s="41">
        <v>194000</v>
      </c>
      <c r="U332" s="42">
        <f t="shared" si="13"/>
        <v>194</v>
      </c>
      <c r="V332" s="41">
        <v>194000</v>
      </c>
      <c r="W332" s="43">
        <f t="shared" si="14"/>
        <v>194</v>
      </c>
      <c r="X332" s="1"/>
      <c r="Y332" s="1"/>
    </row>
    <row r="333" spans="1:25" ht="24" customHeight="1" x14ac:dyDescent="0.2">
      <c r="A333" s="5"/>
      <c r="B333" s="66" t="s">
        <v>211</v>
      </c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38">
        <v>7</v>
      </c>
      <c r="N333" s="38">
        <v>7</v>
      </c>
      <c r="O333" s="39" t="s">
        <v>210</v>
      </c>
      <c r="P333" s="40" t="s">
        <v>0</v>
      </c>
      <c r="Q333" s="34"/>
      <c r="R333" s="41">
        <v>135000</v>
      </c>
      <c r="S333" s="42">
        <f t="shared" si="12"/>
        <v>135</v>
      </c>
      <c r="T333" s="41">
        <v>135000</v>
      </c>
      <c r="U333" s="42">
        <f t="shared" si="13"/>
        <v>135</v>
      </c>
      <c r="V333" s="41">
        <v>135000</v>
      </c>
      <c r="W333" s="43">
        <f t="shared" si="14"/>
        <v>135</v>
      </c>
      <c r="X333" s="1"/>
      <c r="Y333" s="1"/>
    </row>
    <row r="334" spans="1:25" ht="36" customHeight="1" x14ac:dyDescent="0.2">
      <c r="A334" s="5"/>
      <c r="B334" s="66" t="s">
        <v>18</v>
      </c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38">
        <v>7</v>
      </c>
      <c r="N334" s="38">
        <v>7</v>
      </c>
      <c r="O334" s="39" t="s">
        <v>210</v>
      </c>
      <c r="P334" s="40" t="s">
        <v>16</v>
      </c>
      <c r="Q334" s="34"/>
      <c r="R334" s="41">
        <v>135000</v>
      </c>
      <c r="S334" s="42">
        <f t="shared" si="12"/>
        <v>135</v>
      </c>
      <c r="T334" s="41">
        <v>135000</v>
      </c>
      <c r="U334" s="42">
        <f t="shared" si="13"/>
        <v>135</v>
      </c>
      <c r="V334" s="41">
        <v>135000</v>
      </c>
      <c r="W334" s="43">
        <f t="shared" si="14"/>
        <v>135</v>
      </c>
      <c r="X334" s="1"/>
      <c r="Y334" s="1"/>
    </row>
    <row r="335" spans="1:25" ht="36" customHeight="1" x14ac:dyDescent="0.2">
      <c r="A335" s="5"/>
      <c r="B335" s="66" t="s">
        <v>209</v>
      </c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38">
        <v>7</v>
      </c>
      <c r="N335" s="38">
        <v>7</v>
      </c>
      <c r="O335" s="39" t="s">
        <v>208</v>
      </c>
      <c r="P335" s="40" t="s">
        <v>0</v>
      </c>
      <c r="Q335" s="34"/>
      <c r="R335" s="41">
        <v>56000</v>
      </c>
      <c r="S335" s="42">
        <f t="shared" si="12"/>
        <v>56</v>
      </c>
      <c r="T335" s="41">
        <v>56000</v>
      </c>
      <c r="U335" s="42">
        <f t="shared" si="13"/>
        <v>56</v>
      </c>
      <c r="V335" s="41">
        <v>56000</v>
      </c>
      <c r="W335" s="43">
        <f t="shared" si="14"/>
        <v>56</v>
      </c>
      <c r="X335" s="1"/>
      <c r="Y335" s="1"/>
    </row>
    <row r="336" spans="1:25" ht="36" customHeight="1" x14ac:dyDescent="0.2">
      <c r="A336" s="5"/>
      <c r="B336" s="66" t="s">
        <v>18</v>
      </c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38">
        <v>7</v>
      </c>
      <c r="N336" s="38">
        <v>7</v>
      </c>
      <c r="O336" s="39" t="s">
        <v>208</v>
      </c>
      <c r="P336" s="40" t="s">
        <v>16</v>
      </c>
      <c r="Q336" s="34"/>
      <c r="R336" s="41">
        <v>56000</v>
      </c>
      <c r="S336" s="42">
        <f t="shared" si="12"/>
        <v>56</v>
      </c>
      <c r="T336" s="41">
        <v>56000</v>
      </c>
      <c r="U336" s="42">
        <f t="shared" si="13"/>
        <v>56</v>
      </c>
      <c r="V336" s="41">
        <v>56000</v>
      </c>
      <c r="W336" s="43">
        <f t="shared" si="14"/>
        <v>56</v>
      </c>
      <c r="X336" s="1"/>
      <c r="Y336" s="1"/>
    </row>
    <row r="337" spans="1:25" ht="60" customHeight="1" x14ac:dyDescent="0.2">
      <c r="A337" s="5"/>
      <c r="B337" s="66" t="s">
        <v>207</v>
      </c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38">
        <v>7</v>
      </c>
      <c r="N337" s="38">
        <v>7</v>
      </c>
      <c r="O337" s="39" t="s">
        <v>206</v>
      </c>
      <c r="P337" s="40" t="s">
        <v>0</v>
      </c>
      <c r="Q337" s="34"/>
      <c r="R337" s="41">
        <v>2000</v>
      </c>
      <c r="S337" s="42">
        <f t="shared" ref="S337:S400" si="15">R337/1000</f>
        <v>2</v>
      </c>
      <c r="T337" s="41">
        <v>2000</v>
      </c>
      <c r="U337" s="42">
        <f t="shared" ref="U337:U400" si="16">T337/1000</f>
        <v>2</v>
      </c>
      <c r="V337" s="41">
        <v>2000</v>
      </c>
      <c r="W337" s="43">
        <f t="shared" ref="W337:W400" si="17">V337/1000</f>
        <v>2</v>
      </c>
      <c r="X337" s="1"/>
      <c r="Y337" s="1"/>
    </row>
    <row r="338" spans="1:25" ht="36" customHeight="1" x14ac:dyDescent="0.2">
      <c r="A338" s="5"/>
      <c r="B338" s="66" t="s">
        <v>18</v>
      </c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38">
        <v>7</v>
      </c>
      <c r="N338" s="38">
        <v>7</v>
      </c>
      <c r="O338" s="39" t="s">
        <v>206</v>
      </c>
      <c r="P338" s="40" t="s">
        <v>16</v>
      </c>
      <c r="Q338" s="34"/>
      <c r="R338" s="41">
        <v>2000</v>
      </c>
      <c r="S338" s="42">
        <f t="shared" si="15"/>
        <v>2</v>
      </c>
      <c r="T338" s="41">
        <v>2000</v>
      </c>
      <c r="U338" s="42">
        <f t="shared" si="16"/>
        <v>2</v>
      </c>
      <c r="V338" s="41">
        <v>2000</v>
      </c>
      <c r="W338" s="43">
        <f t="shared" si="17"/>
        <v>2</v>
      </c>
      <c r="X338" s="1"/>
      <c r="Y338" s="1"/>
    </row>
    <row r="339" spans="1:25" ht="48" customHeight="1" x14ac:dyDescent="0.2">
      <c r="A339" s="5"/>
      <c r="B339" s="66" t="s">
        <v>205</v>
      </c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38">
        <v>7</v>
      </c>
      <c r="N339" s="38">
        <v>7</v>
      </c>
      <c r="O339" s="39" t="s">
        <v>204</v>
      </c>
      <c r="P339" s="40" t="s">
        <v>0</v>
      </c>
      <c r="Q339" s="34"/>
      <c r="R339" s="41">
        <v>1000</v>
      </c>
      <c r="S339" s="42">
        <f t="shared" si="15"/>
        <v>1</v>
      </c>
      <c r="T339" s="41">
        <v>1000</v>
      </c>
      <c r="U339" s="42">
        <f t="shared" si="16"/>
        <v>1</v>
      </c>
      <c r="V339" s="41">
        <v>1000</v>
      </c>
      <c r="W339" s="43">
        <f t="shared" si="17"/>
        <v>1</v>
      </c>
      <c r="X339" s="1"/>
      <c r="Y339" s="1"/>
    </row>
    <row r="340" spans="1:25" ht="36" customHeight="1" x14ac:dyDescent="0.2">
      <c r="A340" s="5"/>
      <c r="B340" s="66" t="s">
        <v>18</v>
      </c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38">
        <v>7</v>
      </c>
      <c r="N340" s="38">
        <v>7</v>
      </c>
      <c r="O340" s="39" t="s">
        <v>204</v>
      </c>
      <c r="P340" s="40" t="s">
        <v>16</v>
      </c>
      <c r="Q340" s="34"/>
      <c r="R340" s="41">
        <v>1000</v>
      </c>
      <c r="S340" s="42">
        <f t="shared" si="15"/>
        <v>1</v>
      </c>
      <c r="T340" s="41">
        <v>1000</v>
      </c>
      <c r="U340" s="42">
        <f t="shared" si="16"/>
        <v>1</v>
      </c>
      <c r="V340" s="41">
        <v>1000</v>
      </c>
      <c r="W340" s="43">
        <f t="shared" si="17"/>
        <v>1</v>
      </c>
      <c r="X340" s="1"/>
      <c r="Y340" s="1"/>
    </row>
    <row r="341" spans="1:25" ht="45.75" customHeight="1" x14ac:dyDescent="0.2">
      <c r="A341" s="5"/>
      <c r="B341" s="66" t="s">
        <v>203</v>
      </c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38">
        <v>7</v>
      </c>
      <c r="N341" s="38">
        <v>7</v>
      </c>
      <c r="O341" s="39" t="s">
        <v>202</v>
      </c>
      <c r="P341" s="40" t="s">
        <v>0</v>
      </c>
      <c r="Q341" s="34"/>
      <c r="R341" s="41">
        <v>206000</v>
      </c>
      <c r="S341" s="42">
        <f t="shared" si="15"/>
        <v>206</v>
      </c>
      <c r="T341" s="41">
        <v>206000</v>
      </c>
      <c r="U341" s="42">
        <f t="shared" si="16"/>
        <v>206</v>
      </c>
      <c r="V341" s="41">
        <v>206000</v>
      </c>
      <c r="W341" s="43">
        <f t="shared" si="17"/>
        <v>206</v>
      </c>
      <c r="X341" s="1"/>
      <c r="Y341" s="1"/>
    </row>
    <row r="342" spans="1:25" ht="36" customHeight="1" x14ac:dyDescent="0.2">
      <c r="A342" s="5"/>
      <c r="B342" s="66" t="s">
        <v>201</v>
      </c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38">
        <v>7</v>
      </c>
      <c r="N342" s="38">
        <v>7</v>
      </c>
      <c r="O342" s="39" t="s">
        <v>200</v>
      </c>
      <c r="P342" s="40" t="s">
        <v>0</v>
      </c>
      <c r="Q342" s="34"/>
      <c r="R342" s="41">
        <v>4000</v>
      </c>
      <c r="S342" s="42">
        <f t="shared" si="15"/>
        <v>4</v>
      </c>
      <c r="T342" s="41">
        <v>4000</v>
      </c>
      <c r="U342" s="42">
        <f t="shared" si="16"/>
        <v>4</v>
      </c>
      <c r="V342" s="41">
        <v>4000</v>
      </c>
      <c r="W342" s="43">
        <f t="shared" si="17"/>
        <v>4</v>
      </c>
      <c r="X342" s="1"/>
      <c r="Y342" s="1"/>
    </row>
    <row r="343" spans="1:25" ht="36" customHeight="1" x14ac:dyDescent="0.2">
      <c r="A343" s="5"/>
      <c r="B343" s="66" t="s">
        <v>18</v>
      </c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38">
        <v>7</v>
      </c>
      <c r="N343" s="38">
        <v>7</v>
      </c>
      <c r="O343" s="39" t="s">
        <v>200</v>
      </c>
      <c r="P343" s="40" t="s">
        <v>16</v>
      </c>
      <c r="Q343" s="34"/>
      <c r="R343" s="41">
        <v>4000</v>
      </c>
      <c r="S343" s="42">
        <f t="shared" si="15"/>
        <v>4</v>
      </c>
      <c r="T343" s="41">
        <v>4000</v>
      </c>
      <c r="U343" s="42">
        <f t="shared" si="16"/>
        <v>4</v>
      </c>
      <c r="V343" s="41">
        <v>4000</v>
      </c>
      <c r="W343" s="43">
        <f t="shared" si="17"/>
        <v>4</v>
      </c>
      <c r="X343" s="1"/>
      <c r="Y343" s="1"/>
    </row>
    <row r="344" spans="1:25" ht="36" customHeight="1" x14ac:dyDescent="0.2">
      <c r="A344" s="5"/>
      <c r="B344" s="66" t="s">
        <v>199</v>
      </c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38">
        <v>7</v>
      </c>
      <c r="N344" s="38">
        <v>7</v>
      </c>
      <c r="O344" s="39" t="s">
        <v>198</v>
      </c>
      <c r="P344" s="40" t="s">
        <v>0</v>
      </c>
      <c r="Q344" s="34"/>
      <c r="R344" s="41">
        <v>167000</v>
      </c>
      <c r="S344" s="42">
        <f t="shared" si="15"/>
        <v>167</v>
      </c>
      <c r="T344" s="41">
        <v>167000</v>
      </c>
      <c r="U344" s="42">
        <f t="shared" si="16"/>
        <v>167</v>
      </c>
      <c r="V344" s="41">
        <v>167000</v>
      </c>
      <c r="W344" s="43">
        <f t="shared" si="17"/>
        <v>167</v>
      </c>
      <c r="X344" s="1"/>
      <c r="Y344" s="1"/>
    </row>
    <row r="345" spans="1:25" ht="36" customHeight="1" x14ac:dyDescent="0.2">
      <c r="A345" s="5"/>
      <c r="B345" s="66" t="s">
        <v>18</v>
      </c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38">
        <v>7</v>
      </c>
      <c r="N345" s="38">
        <v>7</v>
      </c>
      <c r="O345" s="39" t="s">
        <v>198</v>
      </c>
      <c r="P345" s="40" t="s">
        <v>16</v>
      </c>
      <c r="Q345" s="34"/>
      <c r="R345" s="41">
        <v>167000</v>
      </c>
      <c r="S345" s="42">
        <f t="shared" si="15"/>
        <v>167</v>
      </c>
      <c r="T345" s="41">
        <v>167000</v>
      </c>
      <c r="U345" s="42">
        <f t="shared" si="16"/>
        <v>167</v>
      </c>
      <c r="V345" s="41">
        <v>167000</v>
      </c>
      <c r="W345" s="43">
        <f t="shared" si="17"/>
        <v>167</v>
      </c>
      <c r="X345" s="1"/>
      <c r="Y345" s="1"/>
    </row>
    <row r="346" spans="1:25" ht="36" customHeight="1" x14ac:dyDescent="0.2">
      <c r="A346" s="5"/>
      <c r="B346" s="66" t="s">
        <v>197</v>
      </c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38">
        <v>7</v>
      </c>
      <c r="N346" s="38">
        <v>7</v>
      </c>
      <c r="O346" s="39" t="s">
        <v>196</v>
      </c>
      <c r="P346" s="40" t="s">
        <v>0</v>
      </c>
      <c r="Q346" s="34"/>
      <c r="R346" s="41">
        <v>35000</v>
      </c>
      <c r="S346" s="42">
        <f t="shared" si="15"/>
        <v>35</v>
      </c>
      <c r="T346" s="41">
        <v>35000</v>
      </c>
      <c r="U346" s="42">
        <f t="shared" si="16"/>
        <v>35</v>
      </c>
      <c r="V346" s="41">
        <v>35000</v>
      </c>
      <c r="W346" s="43">
        <f t="shared" si="17"/>
        <v>35</v>
      </c>
      <c r="X346" s="1"/>
      <c r="Y346" s="1"/>
    </row>
    <row r="347" spans="1:25" ht="36" customHeight="1" x14ac:dyDescent="0.2">
      <c r="A347" s="5"/>
      <c r="B347" s="66" t="s">
        <v>18</v>
      </c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38">
        <v>7</v>
      </c>
      <c r="N347" s="38">
        <v>7</v>
      </c>
      <c r="O347" s="39" t="s">
        <v>196</v>
      </c>
      <c r="P347" s="40" t="s">
        <v>16</v>
      </c>
      <c r="Q347" s="34"/>
      <c r="R347" s="41">
        <v>35000</v>
      </c>
      <c r="S347" s="42">
        <f t="shared" si="15"/>
        <v>35</v>
      </c>
      <c r="T347" s="41">
        <v>35000</v>
      </c>
      <c r="U347" s="42">
        <f t="shared" si="16"/>
        <v>35</v>
      </c>
      <c r="V347" s="41">
        <v>35000</v>
      </c>
      <c r="W347" s="43">
        <f t="shared" si="17"/>
        <v>35</v>
      </c>
      <c r="X347" s="1"/>
      <c r="Y347" s="1"/>
    </row>
    <row r="348" spans="1:25" ht="12.75" customHeight="1" x14ac:dyDescent="0.2">
      <c r="A348" s="5"/>
      <c r="B348" s="66" t="s">
        <v>195</v>
      </c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38">
        <v>7</v>
      </c>
      <c r="N348" s="38">
        <v>9</v>
      </c>
      <c r="O348" s="39" t="s">
        <v>0</v>
      </c>
      <c r="P348" s="40" t="s">
        <v>0</v>
      </c>
      <c r="Q348" s="34"/>
      <c r="R348" s="41">
        <v>23964900</v>
      </c>
      <c r="S348" s="42">
        <f t="shared" si="15"/>
        <v>23964.9</v>
      </c>
      <c r="T348" s="41">
        <v>22840000</v>
      </c>
      <c r="U348" s="42">
        <f t="shared" si="16"/>
        <v>22840</v>
      </c>
      <c r="V348" s="41">
        <v>22866600</v>
      </c>
      <c r="W348" s="43">
        <f t="shared" si="17"/>
        <v>22866.6</v>
      </c>
      <c r="X348" s="1"/>
      <c r="Y348" s="1"/>
    </row>
    <row r="349" spans="1:25" ht="36" customHeight="1" x14ac:dyDescent="0.2">
      <c r="A349" s="5"/>
      <c r="B349" s="66" t="s">
        <v>194</v>
      </c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38">
        <v>7</v>
      </c>
      <c r="N349" s="38">
        <v>9</v>
      </c>
      <c r="O349" s="39" t="s">
        <v>193</v>
      </c>
      <c r="P349" s="40" t="s">
        <v>0</v>
      </c>
      <c r="Q349" s="34"/>
      <c r="R349" s="41">
        <v>4055500</v>
      </c>
      <c r="S349" s="42">
        <f t="shared" si="15"/>
        <v>4055.5</v>
      </c>
      <c r="T349" s="41">
        <v>3000000</v>
      </c>
      <c r="U349" s="42">
        <f t="shared" si="16"/>
        <v>3000</v>
      </c>
      <c r="V349" s="41">
        <v>3000000</v>
      </c>
      <c r="W349" s="43">
        <f t="shared" si="17"/>
        <v>3000</v>
      </c>
      <c r="X349" s="1"/>
      <c r="Y349" s="1"/>
    </row>
    <row r="350" spans="1:25" ht="24" customHeight="1" x14ac:dyDescent="0.2">
      <c r="A350" s="5"/>
      <c r="B350" s="66" t="s">
        <v>192</v>
      </c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38">
        <v>7</v>
      </c>
      <c r="N350" s="38">
        <v>9</v>
      </c>
      <c r="O350" s="39" t="s">
        <v>191</v>
      </c>
      <c r="P350" s="40" t="s">
        <v>0</v>
      </c>
      <c r="Q350" s="34"/>
      <c r="R350" s="41">
        <v>3631500</v>
      </c>
      <c r="S350" s="42">
        <f t="shared" si="15"/>
        <v>3631.5</v>
      </c>
      <c r="T350" s="41">
        <v>2576000</v>
      </c>
      <c r="U350" s="42">
        <f t="shared" si="16"/>
        <v>2576</v>
      </c>
      <c r="V350" s="41">
        <v>2576000</v>
      </c>
      <c r="W350" s="43">
        <f t="shared" si="17"/>
        <v>2576</v>
      </c>
      <c r="X350" s="1"/>
      <c r="Y350" s="1"/>
    </row>
    <row r="351" spans="1:25" ht="24" customHeight="1" x14ac:dyDescent="0.2">
      <c r="A351" s="5"/>
      <c r="B351" s="66" t="s">
        <v>190</v>
      </c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38">
        <v>7</v>
      </c>
      <c r="N351" s="38">
        <v>9</v>
      </c>
      <c r="O351" s="39" t="s">
        <v>189</v>
      </c>
      <c r="P351" s="40" t="s">
        <v>0</v>
      </c>
      <c r="Q351" s="34"/>
      <c r="R351" s="41">
        <v>976000</v>
      </c>
      <c r="S351" s="42">
        <f t="shared" si="15"/>
        <v>976</v>
      </c>
      <c r="T351" s="41">
        <v>976000</v>
      </c>
      <c r="U351" s="42">
        <f t="shared" si="16"/>
        <v>976</v>
      </c>
      <c r="V351" s="41">
        <v>976000</v>
      </c>
      <c r="W351" s="43">
        <f t="shared" si="17"/>
        <v>976</v>
      </c>
      <c r="X351" s="1"/>
      <c r="Y351" s="1"/>
    </row>
    <row r="352" spans="1:25" ht="24" customHeight="1" x14ac:dyDescent="0.2">
      <c r="A352" s="5"/>
      <c r="B352" s="66" t="s">
        <v>51</v>
      </c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38">
        <v>7</v>
      </c>
      <c r="N352" s="38">
        <v>9</v>
      </c>
      <c r="O352" s="39" t="s">
        <v>189</v>
      </c>
      <c r="P352" s="40" t="s">
        <v>49</v>
      </c>
      <c r="Q352" s="34"/>
      <c r="R352" s="41">
        <v>976000</v>
      </c>
      <c r="S352" s="42">
        <f t="shared" si="15"/>
        <v>976</v>
      </c>
      <c r="T352" s="41">
        <v>976000</v>
      </c>
      <c r="U352" s="42">
        <f t="shared" si="16"/>
        <v>976</v>
      </c>
      <c r="V352" s="41">
        <v>976000</v>
      </c>
      <c r="W352" s="43">
        <f t="shared" si="17"/>
        <v>976</v>
      </c>
      <c r="X352" s="1"/>
      <c r="Y352" s="1"/>
    </row>
    <row r="353" spans="1:25" ht="24" customHeight="1" x14ac:dyDescent="0.2">
      <c r="A353" s="5"/>
      <c r="B353" s="66" t="s">
        <v>188</v>
      </c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38">
        <v>7</v>
      </c>
      <c r="N353" s="38">
        <v>9</v>
      </c>
      <c r="O353" s="39" t="s">
        <v>187</v>
      </c>
      <c r="P353" s="40" t="s">
        <v>0</v>
      </c>
      <c r="Q353" s="34"/>
      <c r="R353" s="41">
        <v>2655500</v>
      </c>
      <c r="S353" s="42">
        <f t="shared" si="15"/>
        <v>2655.5</v>
      </c>
      <c r="T353" s="41">
        <v>1600000</v>
      </c>
      <c r="U353" s="42">
        <f t="shared" si="16"/>
        <v>1600</v>
      </c>
      <c r="V353" s="41">
        <v>1600000</v>
      </c>
      <c r="W353" s="43">
        <f t="shared" si="17"/>
        <v>1600</v>
      </c>
      <c r="X353" s="1"/>
      <c r="Y353" s="1"/>
    </row>
    <row r="354" spans="1:25" ht="36" customHeight="1" x14ac:dyDescent="0.2">
      <c r="A354" s="5"/>
      <c r="B354" s="66" t="s">
        <v>18</v>
      </c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38">
        <v>7</v>
      </c>
      <c r="N354" s="38">
        <v>9</v>
      </c>
      <c r="O354" s="39" t="s">
        <v>187</v>
      </c>
      <c r="P354" s="40" t="s">
        <v>16</v>
      </c>
      <c r="Q354" s="34"/>
      <c r="R354" s="41">
        <v>2655500</v>
      </c>
      <c r="S354" s="42">
        <f t="shared" si="15"/>
        <v>2655.5</v>
      </c>
      <c r="T354" s="41">
        <v>1600000</v>
      </c>
      <c r="U354" s="42">
        <f t="shared" si="16"/>
        <v>1600</v>
      </c>
      <c r="V354" s="41">
        <v>1600000</v>
      </c>
      <c r="W354" s="43">
        <f t="shared" si="17"/>
        <v>1600</v>
      </c>
      <c r="X354" s="1"/>
      <c r="Y354" s="1"/>
    </row>
    <row r="355" spans="1:25" ht="34.5" customHeight="1" x14ac:dyDescent="0.2">
      <c r="A355" s="5"/>
      <c r="B355" s="66" t="s">
        <v>186</v>
      </c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38">
        <v>7</v>
      </c>
      <c r="N355" s="38">
        <v>9</v>
      </c>
      <c r="O355" s="39" t="s">
        <v>185</v>
      </c>
      <c r="P355" s="40" t="s">
        <v>0</v>
      </c>
      <c r="Q355" s="34"/>
      <c r="R355" s="41">
        <v>424000</v>
      </c>
      <c r="S355" s="42">
        <f t="shared" si="15"/>
        <v>424</v>
      </c>
      <c r="T355" s="41">
        <v>424000</v>
      </c>
      <c r="U355" s="42">
        <f t="shared" si="16"/>
        <v>424</v>
      </c>
      <c r="V355" s="41">
        <v>424000</v>
      </c>
      <c r="W355" s="43">
        <f t="shared" si="17"/>
        <v>424</v>
      </c>
      <c r="X355" s="1"/>
      <c r="Y355" s="1"/>
    </row>
    <row r="356" spans="1:25" ht="24" customHeight="1" x14ac:dyDescent="0.2">
      <c r="A356" s="5"/>
      <c r="B356" s="66" t="s">
        <v>184</v>
      </c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38">
        <v>7</v>
      </c>
      <c r="N356" s="38">
        <v>9</v>
      </c>
      <c r="O356" s="39" t="s">
        <v>183</v>
      </c>
      <c r="P356" s="40" t="s">
        <v>0</v>
      </c>
      <c r="Q356" s="34"/>
      <c r="R356" s="41">
        <v>424000</v>
      </c>
      <c r="S356" s="42">
        <f t="shared" si="15"/>
        <v>424</v>
      </c>
      <c r="T356" s="41">
        <v>424000</v>
      </c>
      <c r="U356" s="42">
        <f t="shared" si="16"/>
        <v>424</v>
      </c>
      <c r="V356" s="41">
        <v>424000</v>
      </c>
      <c r="W356" s="43">
        <f t="shared" si="17"/>
        <v>424</v>
      </c>
      <c r="X356" s="1"/>
      <c r="Y356" s="1"/>
    </row>
    <row r="357" spans="1:25" ht="36" customHeight="1" x14ac:dyDescent="0.2">
      <c r="A357" s="5"/>
      <c r="B357" s="66" t="s">
        <v>18</v>
      </c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38">
        <v>7</v>
      </c>
      <c r="N357" s="38">
        <v>9</v>
      </c>
      <c r="O357" s="39" t="s">
        <v>183</v>
      </c>
      <c r="P357" s="40" t="s">
        <v>16</v>
      </c>
      <c r="Q357" s="34"/>
      <c r="R357" s="41">
        <v>424000</v>
      </c>
      <c r="S357" s="42">
        <f t="shared" si="15"/>
        <v>424</v>
      </c>
      <c r="T357" s="41">
        <v>424000</v>
      </c>
      <c r="U357" s="42">
        <f t="shared" si="16"/>
        <v>424</v>
      </c>
      <c r="V357" s="41">
        <v>424000</v>
      </c>
      <c r="W357" s="43">
        <f t="shared" si="17"/>
        <v>424</v>
      </c>
      <c r="X357" s="1"/>
      <c r="Y357" s="1"/>
    </row>
    <row r="358" spans="1:25" ht="60" customHeight="1" x14ac:dyDescent="0.2">
      <c r="A358" s="5"/>
      <c r="B358" s="66" t="s">
        <v>182</v>
      </c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38">
        <v>7</v>
      </c>
      <c r="N358" s="38">
        <v>9</v>
      </c>
      <c r="O358" s="39" t="s">
        <v>181</v>
      </c>
      <c r="P358" s="40" t="s">
        <v>0</v>
      </c>
      <c r="Q358" s="34"/>
      <c r="R358" s="41">
        <v>4000</v>
      </c>
      <c r="S358" s="42">
        <f t="shared" si="15"/>
        <v>4</v>
      </c>
      <c r="T358" s="41">
        <v>4000</v>
      </c>
      <c r="U358" s="42">
        <f t="shared" si="16"/>
        <v>4</v>
      </c>
      <c r="V358" s="41">
        <v>4000</v>
      </c>
      <c r="W358" s="43">
        <f t="shared" si="17"/>
        <v>4</v>
      </c>
      <c r="X358" s="1"/>
      <c r="Y358" s="1"/>
    </row>
    <row r="359" spans="1:25" ht="156" customHeight="1" x14ac:dyDescent="0.2">
      <c r="A359" s="5"/>
      <c r="B359" s="66" t="s">
        <v>180</v>
      </c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38">
        <v>7</v>
      </c>
      <c r="N359" s="38">
        <v>9</v>
      </c>
      <c r="O359" s="39" t="s">
        <v>179</v>
      </c>
      <c r="P359" s="40" t="s">
        <v>0</v>
      </c>
      <c r="Q359" s="34"/>
      <c r="R359" s="41">
        <v>4000</v>
      </c>
      <c r="S359" s="42">
        <f t="shared" si="15"/>
        <v>4</v>
      </c>
      <c r="T359" s="41">
        <v>4000</v>
      </c>
      <c r="U359" s="42">
        <f t="shared" si="16"/>
        <v>4</v>
      </c>
      <c r="V359" s="41">
        <v>4000</v>
      </c>
      <c r="W359" s="43">
        <f t="shared" si="17"/>
        <v>4</v>
      </c>
      <c r="X359" s="1"/>
      <c r="Y359" s="1"/>
    </row>
    <row r="360" spans="1:25" ht="60" customHeight="1" x14ac:dyDescent="0.2">
      <c r="A360" s="5"/>
      <c r="B360" s="66" t="s">
        <v>178</v>
      </c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38">
        <v>7</v>
      </c>
      <c r="N360" s="38">
        <v>9</v>
      </c>
      <c r="O360" s="39" t="s">
        <v>177</v>
      </c>
      <c r="P360" s="40" t="s">
        <v>0</v>
      </c>
      <c r="Q360" s="34"/>
      <c r="R360" s="41">
        <v>4000</v>
      </c>
      <c r="S360" s="42">
        <f t="shared" si="15"/>
        <v>4</v>
      </c>
      <c r="T360" s="41">
        <v>4000</v>
      </c>
      <c r="U360" s="42">
        <f t="shared" si="16"/>
        <v>4</v>
      </c>
      <c r="V360" s="41">
        <v>4000</v>
      </c>
      <c r="W360" s="43">
        <f t="shared" si="17"/>
        <v>4</v>
      </c>
      <c r="X360" s="1"/>
      <c r="Y360" s="1"/>
    </row>
    <row r="361" spans="1:25" ht="36" customHeight="1" x14ac:dyDescent="0.2">
      <c r="A361" s="5"/>
      <c r="B361" s="66" t="s">
        <v>18</v>
      </c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38">
        <v>7</v>
      </c>
      <c r="N361" s="38">
        <v>9</v>
      </c>
      <c r="O361" s="39" t="s">
        <v>177</v>
      </c>
      <c r="P361" s="40" t="s">
        <v>16</v>
      </c>
      <c r="Q361" s="34"/>
      <c r="R361" s="41">
        <v>4000</v>
      </c>
      <c r="S361" s="42">
        <f t="shared" si="15"/>
        <v>4</v>
      </c>
      <c r="T361" s="41">
        <v>4000</v>
      </c>
      <c r="U361" s="42">
        <f t="shared" si="16"/>
        <v>4</v>
      </c>
      <c r="V361" s="41">
        <v>4000</v>
      </c>
      <c r="W361" s="43">
        <f t="shared" si="17"/>
        <v>4</v>
      </c>
      <c r="X361" s="1"/>
      <c r="Y361" s="1"/>
    </row>
    <row r="362" spans="1:25" ht="24" customHeight="1" x14ac:dyDescent="0.2">
      <c r="A362" s="5"/>
      <c r="B362" s="66" t="s">
        <v>72</v>
      </c>
      <c r="C362" s="66"/>
      <c r="D362" s="66"/>
      <c r="E362" s="66"/>
      <c r="F362" s="66"/>
      <c r="G362" s="66"/>
      <c r="H362" s="66"/>
      <c r="I362" s="66"/>
      <c r="J362" s="66"/>
      <c r="K362" s="66"/>
      <c r="L362" s="66"/>
      <c r="M362" s="38">
        <v>7</v>
      </c>
      <c r="N362" s="38">
        <v>9</v>
      </c>
      <c r="O362" s="39" t="s">
        <v>71</v>
      </c>
      <c r="P362" s="40" t="s">
        <v>0</v>
      </c>
      <c r="Q362" s="34"/>
      <c r="R362" s="41">
        <v>17152600</v>
      </c>
      <c r="S362" s="42">
        <f t="shared" si="15"/>
        <v>17152.599999999999</v>
      </c>
      <c r="T362" s="41">
        <v>17083200</v>
      </c>
      <c r="U362" s="42">
        <f t="shared" si="16"/>
        <v>17083.2</v>
      </c>
      <c r="V362" s="41">
        <v>17109800</v>
      </c>
      <c r="W362" s="43">
        <f t="shared" si="17"/>
        <v>17109.8</v>
      </c>
      <c r="X362" s="1"/>
      <c r="Y362" s="1"/>
    </row>
    <row r="363" spans="1:25" ht="36" customHeight="1" x14ac:dyDescent="0.2">
      <c r="A363" s="5"/>
      <c r="B363" s="66" t="s">
        <v>176</v>
      </c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38">
        <v>7</v>
      </c>
      <c r="N363" s="38">
        <v>9</v>
      </c>
      <c r="O363" s="39" t="s">
        <v>175</v>
      </c>
      <c r="P363" s="40" t="s">
        <v>0</v>
      </c>
      <c r="Q363" s="34"/>
      <c r="R363" s="41">
        <v>13770100</v>
      </c>
      <c r="S363" s="42">
        <f t="shared" si="15"/>
        <v>13770.1</v>
      </c>
      <c r="T363" s="41">
        <v>13770100</v>
      </c>
      <c r="U363" s="42">
        <f t="shared" si="16"/>
        <v>13770.1</v>
      </c>
      <c r="V363" s="41">
        <v>13770100</v>
      </c>
      <c r="W363" s="43">
        <f t="shared" si="17"/>
        <v>13770.1</v>
      </c>
      <c r="X363" s="1"/>
      <c r="Y363" s="1"/>
    </row>
    <row r="364" spans="1:25" ht="57" customHeight="1" x14ac:dyDescent="0.2">
      <c r="A364" s="5"/>
      <c r="B364" s="66" t="s">
        <v>174</v>
      </c>
      <c r="C364" s="66"/>
      <c r="D364" s="66"/>
      <c r="E364" s="66"/>
      <c r="F364" s="66"/>
      <c r="G364" s="66"/>
      <c r="H364" s="66"/>
      <c r="I364" s="66"/>
      <c r="J364" s="66"/>
      <c r="K364" s="66"/>
      <c r="L364" s="66"/>
      <c r="M364" s="38">
        <v>7</v>
      </c>
      <c r="N364" s="38">
        <v>9</v>
      </c>
      <c r="O364" s="39" t="s">
        <v>173</v>
      </c>
      <c r="P364" s="40" t="s">
        <v>0</v>
      </c>
      <c r="Q364" s="34"/>
      <c r="R364" s="41">
        <v>3553500</v>
      </c>
      <c r="S364" s="42">
        <f t="shared" si="15"/>
        <v>3553.5</v>
      </c>
      <c r="T364" s="41">
        <v>3553500</v>
      </c>
      <c r="U364" s="42">
        <f t="shared" si="16"/>
        <v>3553.5</v>
      </c>
      <c r="V364" s="41">
        <v>3553500</v>
      </c>
      <c r="W364" s="43">
        <f t="shared" si="17"/>
        <v>3553.5</v>
      </c>
      <c r="X364" s="1"/>
      <c r="Y364" s="1"/>
    </row>
    <row r="365" spans="1:25" ht="36" customHeight="1" x14ac:dyDescent="0.2">
      <c r="A365" s="5"/>
      <c r="B365" s="66" t="s">
        <v>18</v>
      </c>
      <c r="C365" s="66"/>
      <c r="D365" s="66"/>
      <c r="E365" s="66"/>
      <c r="F365" s="66"/>
      <c r="G365" s="66"/>
      <c r="H365" s="66"/>
      <c r="I365" s="66"/>
      <c r="J365" s="66"/>
      <c r="K365" s="66"/>
      <c r="L365" s="66"/>
      <c r="M365" s="38">
        <v>7</v>
      </c>
      <c r="N365" s="38">
        <v>9</v>
      </c>
      <c r="O365" s="39" t="s">
        <v>173</v>
      </c>
      <c r="P365" s="40" t="s">
        <v>16</v>
      </c>
      <c r="Q365" s="34"/>
      <c r="R365" s="41">
        <v>3553500</v>
      </c>
      <c r="S365" s="42">
        <f t="shared" si="15"/>
        <v>3553.5</v>
      </c>
      <c r="T365" s="41">
        <v>3553500</v>
      </c>
      <c r="U365" s="42">
        <f t="shared" si="16"/>
        <v>3553.5</v>
      </c>
      <c r="V365" s="41">
        <v>3553500</v>
      </c>
      <c r="W365" s="43">
        <f t="shared" si="17"/>
        <v>3553.5</v>
      </c>
      <c r="X365" s="1"/>
      <c r="Y365" s="1"/>
    </row>
    <row r="366" spans="1:25" ht="48" customHeight="1" x14ac:dyDescent="0.2">
      <c r="A366" s="5"/>
      <c r="B366" s="66" t="s">
        <v>172</v>
      </c>
      <c r="C366" s="66"/>
      <c r="D366" s="66"/>
      <c r="E366" s="66"/>
      <c r="F366" s="66"/>
      <c r="G366" s="66"/>
      <c r="H366" s="66"/>
      <c r="I366" s="66"/>
      <c r="J366" s="66"/>
      <c r="K366" s="66"/>
      <c r="L366" s="66"/>
      <c r="M366" s="38">
        <v>7</v>
      </c>
      <c r="N366" s="38">
        <v>9</v>
      </c>
      <c r="O366" s="39" t="s">
        <v>170</v>
      </c>
      <c r="P366" s="40" t="s">
        <v>0</v>
      </c>
      <c r="Q366" s="34"/>
      <c r="R366" s="41">
        <v>10216600</v>
      </c>
      <c r="S366" s="42">
        <f t="shared" si="15"/>
        <v>10216.6</v>
      </c>
      <c r="T366" s="41">
        <v>10216600</v>
      </c>
      <c r="U366" s="42">
        <f t="shared" si="16"/>
        <v>10216.6</v>
      </c>
      <c r="V366" s="41">
        <v>10216600</v>
      </c>
      <c r="W366" s="43">
        <f t="shared" si="17"/>
        <v>10216.6</v>
      </c>
      <c r="X366" s="1"/>
      <c r="Y366" s="1"/>
    </row>
    <row r="367" spans="1:25" ht="60" customHeight="1" x14ac:dyDescent="0.2">
      <c r="A367" s="5"/>
      <c r="B367" s="66" t="s">
        <v>97</v>
      </c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38">
        <v>7</v>
      </c>
      <c r="N367" s="38">
        <v>9</v>
      </c>
      <c r="O367" s="39" t="s">
        <v>170</v>
      </c>
      <c r="P367" s="40" t="s">
        <v>95</v>
      </c>
      <c r="Q367" s="34"/>
      <c r="R367" s="41">
        <v>8117800</v>
      </c>
      <c r="S367" s="42">
        <f t="shared" si="15"/>
        <v>8117.8</v>
      </c>
      <c r="T367" s="41">
        <v>8117800</v>
      </c>
      <c r="U367" s="42">
        <f t="shared" si="16"/>
        <v>8117.8</v>
      </c>
      <c r="V367" s="41">
        <v>8117800</v>
      </c>
      <c r="W367" s="43">
        <f t="shared" si="17"/>
        <v>8117.8</v>
      </c>
      <c r="X367" s="1"/>
      <c r="Y367" s="1"/>
    </row>
    <row r="368" spans="1:25" ht="24" customHeight="1" x14ac:dyDescent="0.2">
      <c r="A368" s="5"/>
      <c r="B368" s="66" t="s">
        <v>51</v>
      </c>
      <c r="C368" s="66"/>
      <c r="D368" s="66"/>
      <c r="E368" s="66"/>
      <c r="F368" s="66"/>
      <c r="G368" s="66"/>
      <c r="H368" s="66"/>
      <c r="I368" s="66"/>
      <c r="J368" s="66"/>
      <c r="K368" s="66"/>
      <c r="L368" s="66"/>
      <c r="M368" s="38">
        <v>7</v>
      </c>
      <c r="N368" s="38">
        <v>9</v>
      </c>
      <c r="O368" s="39" t="s">
        <v>170</v>
      </c>
      <c r="P368" s="40" t="s">
        <v>49</v>
      </c>
      <c r="Q368" s="34"/>
      <c r="R368" s="41">
        <v>2084800</v>
      </c>
      <c r="S368" s="42">
        <f t="shared" si="15"/>
        <v>2084.8000000000002</v>
      </c>
      <c r="T368" s="41">
        <v>2084800</v>
      </c>
      <c r="U368" s="42">
        <f t="shared" si="16"/>
        <v>2084.8000000000002</v>
      </c>
      <c r="V368" s="41">
        <v>2084800</v>
      </c>
      <c r="W368" s="43">
        <f t="shared" si="17"/>
        <v>2084.8000000000002</v>
      </c>
      <c r="X368" s="1"/>
      <c r="Y368" s="1"/>
    </row>
    <row r="369" spans="1:25" ht="12.75" customHeight="1" x14ac:dyDescent="0.2">
      <c r="A369" s="5"/>
      <c r="B369" s="66" t="s">
        <v>171</v>
      </c>
      <c r="C369" s="66"/>
      <c r="D369" s="66"/>
      <c r="E369" s="66"/>
      <c r="F369" s="66"/>
      <c r="G369" s="66"/>
      <c r="H369" s="66"/>
      <c r="I369" s="66"/>
      <c r="J369" s="66"/>
      <c r="K369" s="66"/>
      <c r="L369" s="66"/>
      <c r="M369" s="38">
        <v>7</v>
      </c>
      <c r="N369" s="38">
        <v>9</v>
      </c>
      <c r="O369" s="39" t="s">
        <v>170</v>
      </c>
      <c r="P369" s="40" t="s">
        <v>169</v>
      </c>
      <c r="Q369" s="34"/>
      <c r="R369" s="41">
        <v>14000</v>
      </c>
      <c r="S369" s="42">
        <f t="shared" si="15"/>
        <v>14</v>
      </c>
      <c r="T369" s="41">
        <v>14000</v>
      </c>
      <c r="U369" s="42">
        <f t="shared" si="16"/>
        <v>14</v>
      </c>
      <c r="V369" s="41">
        <v>14000</v>
      </c>
      <c r="W369" s="43">
        <f t="shared" si="17"/>
        <v>14</v>
      </c>
      <c r="X369" s="1"/>
      <c r="Y369" s="1"/>
    </row>
    <row r="370" spans="1:25" ht="36" customHeight="1" x14ac:dyDescent="0.2">
      <c r="A370" s="5"/>
      <c r="B370" s="66" t="s">
        <v>168</v>
      </c>
      <c r="C370" s="66"/>
      <c r="D370" s="66"/>
      <c r="E370" s="66"/>
      <c r="F370" s="66"/>
      <c r="G370" s="66"/>
      <c r="H370" s="66"/>
      <c r="I370" s="66"/>
      <c r="J370" s="66"/>
      <c r="K370" s="66"/>
      <c r="L370" s="66"/>
      <c r="M370" s="38">
        <v>7</v>
      </c>
      <c r="N370" s="38">
        <v>9</v>
      </c>
      <c r="O370" s="39" t="s">
        <v>167</v>
      </c>
      <c r="P370" s="40" t="s">
        <v>0</v>
      </c>
      <c r="Q370" s="34"/>
      <c r="R370" s="41">
        <v>118100</v>
      </c>
      <c r="S370" s="42">
        <f t="shared" si="15"/>
        <v>118.1</v>
      </c>
      <c r="T370" s="41">
        <v>0</v>
      </c>
      <c r="U370" s="42">
        <f t="shared" si="16"/>
        <v>0</v>
      </c>
      <c r="V370" s="41">
        <v>0</v>
      </c>
      <c r="W370" s="43">
        <f t="shared" si="17"/>
        <v>0</v>
      </c>
      <c r="X370" s="1"/>
      <c r="Y370" s="1"/>
    </row>
    <row r="371" spans="1:25" ht="72" customHeight="1" x14ac:dyDescent="0.2">
      <c r="A371" s="5"/>
      <c r="B371" s="66" t="s">
        <v>166</v>
      </c>
      <c r="C371" s="66"/>
      <c r="D371" s="66"/>
      <c r="E371" s="66"/>
      <c r="F371" s="66"/>
      <c r="G371" s="66"/>
      <c r="H371" s="66"/>
      <c r="I371" s="66"/>
      <c r="J371" s="66"/>
      <c r="K371" s="66"/>
      <c r="L371" s="66"/>
      <c r="M371" s="38">
        <v>7</v>
      </c>
      <c r="N371" s="38">
        <v>9</v>
      </c>
      <c r="O371" s="39" t="s">
        <v>165</v>
      </c>
      <c r="P371" s="40" t="s">
        <v>0</v>
      </c>
      <c r="Q371" s="34"/>
      <c r="R371" s="41">
        <v>118100</v>
      </c>
      <c r="S371" s="42">
        <f t="shared" si="15"/>
        <v>118.1</v>
      </c>
      <c r="T371" s="41">
        <v>0</v>
      </c>
      <c r="U371" s="42">
        <f t="shared" si="16"/>
        <v>0</v>
      </c>
      <c r="V371" s="41">
        <v>0</v>
      </c>
      <c r="W371" s="43">
        <f t="shared" si="17"/>
        <v>0</v>
      </c>
      <c r="X371" s="1"/>
      <c r="Y371" s="1"/>
    </row>
    <row r="372" spans="1:25" ht="36" customHeight="1" x14ac:dyDescent="0.2">
      <c r="A372" s="5"/>
      <c r="B372" s="66" t="s">
        <v>18</v>
      </c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38">
        <v>7</v>
      </c>
      <c r="N372" s="38">
        <v>9</v>
      </c>
      <c r="O372" s="39" t="s">
        <v>165</v>
      </c>
      <c r="P372" s="40" t="s">
        <v>16</v>
      </c>
      <c r="Q372" s="34"/>
      <c r="R372" s="41">
        <v>118100</v>
      </c>
      <c r="S372" s="42">
        <f t="shared" si="15"/>
        <v>118.1</v>
      </c>
      <c r="T372" s="41">
        <v>0</v>
      </c>
      <c r="U372" s="42">
        <f t="shared" si="16"/>
        <v>0</v>
      </c>
      <c r="V372" s="41">
        <v>0</v>
      </c>
      <c r="W372" s="43">
        <f t="shared" si="17"/>
        <v>0</v>
      </c>
      <c r="X372" s="1"/>
      <c r="Y372" s="1"/>
    </row>
    <row r="373" spans="1:25" ht="24" customHeight="1" x14ac:dyDescent="0.2">
      <c r="A373" s="5"/>
      <c r="B373" s="66" t="s">
        <v>164</v>
      </c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38">
        <v>7</v>
      </c>
      <c r="N373" s="38">
        <v>9</v>
      </c>
      <c r="O373" s="39" t="s">
        <v>163</v>
      </c>
      <c r="P373" s="40" t="s">
        <v>0</v>
      </c>
      <c r="Q373" s="34"/>
      <c r="R373" s="41">
        <v>3264400</v>
      </c>
      <c r="S373" s="42">
        <f t="shared" si="15"/>
        <v>3264.4</v>
      </c>
      <c r="T373" s="41">
        <v>3313100</v>
      </c>
      <c r="U373" s="42">
        <f t="shared" si="16"/>
        <v>3313.1</v>
      </c>
      <c r="V373" s="41">
        <v>3339700</v>
      </c>
      <c r="W373" s="43">
        <f t="shared" si="17"/>
        <v>3339.7</v>
      </c>
      <c r="X373" s="1"/>
      <c r="Y373" s="1"/>
    </row>
    <row r="374" spans="1:25" ht="156" customHeight="1" x14ac:dyDescent="0.2">
      <c r="A374" s="5"/>
      <c r="B374" s="66" t="s">
        <v>162</v>
      </c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38">
        <v>7</v>
      </c>
      <c r="N374" s="38">
        <v>9</v>
      </c>
      <c r="O374" s="39" t="s">
        <v>161</v>
      </c>
      <c r="P374" s="40" t="s">
        <v>0</v>
      </c>
      <c r="Q374" s="34"/>
      <c r="R374" s="41">
        <v>1171800</v>
      </c>
      <c r="S374" s="42">
        <f t="shared" si="15"/>
        <v>1171.8</v>
      </c>
      <c r="T374" s="41">
        <v>1171800</v>
      </c>
      <c r="U374" s="42">
        <f t="shared" si="16"/>
        <v>1171.8</v>
      </c>
      <c r="V374" s="41">
        <v>1171800</v>
      </c>
      <c r="W374" s="43">
        <f t="shared" si="17"/>
        <v>1171.8</v>
      </c>
      <c r="X374" s="1"/>
      <c r="Y374" s="1"/>
    </row>
    <row r="375" spans="1:25" ht="36" customHeight="1" x14ac:dyDescent="0.2">
      <c r="A375" s="5"/>
      <c r="B375" s="66" t="s">
        <v>18</v>
      </c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38">
        <v>7</v>
      </c>
      <c r="N375" s="38">
        <v>9</v>
      </c>
      <c r="O375" s="39" t="s">
        <v>161</v>
      </c>
      <c r="P375" s="40" t="s">
        <v>16</v>
      </c>
      <c r="Q375" s="34"/>
      <c r="R375" s="41">
        <v>1171800</v>
      </c>
      <c r="S375" s="42">
        <f t="shared" si="15"/>
        <v>1171.8</v>
      </c>
      <c r="T375" s="41">
        <v>1171800</v>
      </c>
      <c r="U375" s="42">
        <f t="shared" si="16"/>
        <v>1171.8</v>
      </c>
      <c r="V375" s="41">
        <v>1171800</v>
      </c>
      <c r="W375" s="43">
        <f t="shared" si="17"/>
        <v>1171.8</v>
      </c>
      <c r="X375" s="1"/>
      <c r="Y375" s="1"/>
    </row>
    <row r="376" spans="1:25" ht="60" customHeight="1" x14ac:dyDescent="0.2">
      <c r="A376" s="5"/>
      <c r="B376" s="66" t="s">
        <v>160</v>
      </c>
      <c r="C376" s="66"/>
      <c r="D376" s="66"/>
      <c r="E376" s="66"/>
      <c r="F376" s="66"/>
      <c r="G376" s="66"/>
      <c r="H376" s="66"/>
      <c r="I376" s="66"/>
      <c r="J376" s="66"/>
      <c r="K376" s="66"/>
      <c r="L376" s="66"/>
      <c r="M376" s="38">
        <v>7</v>
      </c>
      <c r="N376" s="38">
        <v>9</v>
      </c>
      <c r="O376" s="39" t="s">
        <v>159</v>
      </c>
      <c r="P376" s="40" t="s">
        <v>0</v>
      </c>
      <c r="Q376" s="34"/>
      <c r="R376" s="41">
        <v>2092600</v>
      </c>
      <c r="S376" s="42">
        <f t="shared" si="15"/>
        <v>2092.6</v>
      </c>
      <c r="T376" s="41">
        <v>2141300</v>
      </c>
      <c r="U376" s="42">
        <f t="shared" si="16"/>
        <v>2141.3000000000002</v>
      </c>
      <c r="V376" s="41">
        <v>2167900</v>
      </c>
      <c r="W376" s="43">
        <f t="shared" si="17"/>
        <v>2167.9</v>
      </c>
      <c r="X376" s="1"/>
      <c r="Y376" s="1"/>
    </row>
    <row r="377" spans="1:25" ht="36" customHeight="1" x14ac:dyDescent="0.2">
      <c r="A377" s="5"/>
      <c r="B377" s="66" t="s">
        <v>18</v>
      </c>
      <c r="C377" s="66"/>
      <c r="D377" s="66"/>
      <c r="E377" s="66"/>
      <c r="F377" s="66"/>
      <c r="G377" s="66"/>
      <c r="H377" s="66"/>
      <c r="I377" s="66"/>
      <c r="J377" s="66"/>
      <c r="K377" s="66"/>
      <c r="L377" s="66"/>
      <c r="M377" s="38">
        <v>7</v>
      </c>
      <c r="N377" s="38">
        <v>9</v>
      </c>
      <c r="O377" s="39" t="s">
        <v>159</v>
      </c>
      <c r="P377" s="40" t="s">
        <v>16</v>
      </c>
      <c r="Q377" s="34"/>
      <c r="R377" s="41">
        <v>2092600</v>
      </c>
      <c r="S377" s="42">
        <f t="shared" si="15"/>
        <v>2092.6</v>
      </c>
      <c r="T377" s="41">
        <v>2141300</v>
      </c>
      <c r="U377" s="42">
        <f t="shared" si="16"/>
        <v>2141.3000000000002</v>
      </c>
      <c r="V377" s="41">
        <v>2167900</v>
      </c>
      <c r="W377" s="43">
        <f t="shared" si="17"/>
        <v>2167.9</v>
      </c>
      <c r="X377" s="1"/>
      <c r="Y377" s="1"/>
    </row>
    <row r="378" spans="1:25" ht="24" customHeight="1" x14ac:dyDescent="0.2">
      <c r="A378" s="5"/>
      <c r="B378" s="66" t="s">
        <v>102</v>
      </c>
      <c r="C378" s="66"/>
      <c r="D378" s="66"/>
      <c r="E378" s="66"/>
      <c r="F378" s="66"/>
      <c r="G378" s="66"/>
      <c r="H378" s="66"/>
      <c r="I378" s="66"/>
      <c r="J378" s="66"/>
      <c r="K378" s="66"/>
      <c r="L378" s="66"/>
      <c r="M378" s="38">
        <v>7</v>
      </c>
      <c r="N378" s="38">
        <v>9</v>
      </c>
      <c r="O378" s="39" t="s">
        <v>101</v>
      </c>
      <c r="P378" s="40" t="s">
        <v>0</v>
      </c>
      <c r="Q378" s="34"/>
      <c r="R378" s="41">
        <v>2752800</v>
      </c>
      <c r="S378" s="42">
        <f t="shared" si="15"/>
        <v>2752.8</v>
      </c>
      <c r="T378" s="41">
        <v>2752800</v>
      </c>
      <c r="U378" s="42">
        <f t="shared" si="16"/>
        <v>2752.8</v>
      </c>
      <c r="V378" s="41">
        <v>2752800</v>
      </c>
      <c r="W378" s="43">
        <f t="shared" si="17"/>
        <v>2752.8</v>
      </c>
      <c r="X378" s="1"/>
      <c r="Y378" s="1"/>
    </row>
    <row r="379" spans="1:25" ht="24" customHeight="1" x14ac:dyDescent="0.2">
      <c r="A379" s="5"/>
      <c r="B379" s="66" t="s">
        <v>100</v>
      </c>
      <c r="C379" s="66"/>
      <c r="D379" s="66"/>
      <c r="E379" s="66"/>
      <c r="F379" s="66"/>
      <c r="G379" s="66"/>
      <c r="H379" s="66"/>
      <c r="I379" s="66"/>
      <c r="J379" s="66"/>
      <c r="K379" s="66"/>
      <c r="L379" s="66"/>
      <c r="M379" s="38">
        <v>7</v>
      </c>
      <c r="N379" s="38">
        <v>9</v>
      </c>
      <c r="O379" s="39" t="s">
        <v>99</v>
      </c>
      <c r="P379" s="40" t="s">
        <v>0</v>
      </c>
      <c r="Q379" s="34"/>
      <c r="R379" s="41">
        <v>2752800</v>
      </c>
      <c r="S379" s="42">
        <f t="shared" si="15"/>
        <v>2752.8</v>
      </c>
      <c r="T379" s="41">
        <v>2752800</v>
      </c>
      <c r="U379" s="42">
        <f t="shared" si="16"/>
        <v>2752.8</v>
      </c>
      <c r="V379" s="41">
        <v>2752800</v>
      </c>
      <c r="W379" s="43">
        <f t="shared" si="17"/>
        <v>2752.8</v>
      </c>
      <c r="X379" s="1"/>
      <c r="Y379" s="1"/>
    </row>
    <row r="380" spans="1:25" ht="24" customHeight="1" x14ac:dyDescent="0.2">
      <c r="A380" s="5"/>
      <c r="B380" s="66" t="s">
        <v>98</v>
      </c>
      <c r="C380" s="66"/>
      <c r="D380" s="66"/>
      <c r="E380" s="66"/>
      <c r="F380" s="66"/>
      <c r="G380" s="66"/>
      <c r="H380" s="66"/>
      <c r="I380" s="66"/>
      <c r="J380" s="66"/>
      <c r="K380" s="66"/>
      <c r="L380" s="66"/>
      <c r="M380" s="38">
        <v>7</v>
      </c>
      <c r="N380" s="38">
        <v>9</v>
      </c>
      <c r="O380" s="39" t="s">
        <v>96</v>
      </c>
      <c r="P380" s="40" t="s">
        <v>0</v>
      </c>
      <c r="Q380" s="34"/>
      <c r="R380" s="41">
        <v>2752800</v>
      </c>
      <c r="S380" s="42">
        <f t="shared" si="15"/>
        <v>2752.8</v>
      </c>
      <c r="T380" s="41">
        <v>2752800</v>
      </c>
      <c r="U380" s="42">
        <f t="shared" si="16"/>
        <v>2752.8</v>
      </c>
      <c r="V380" s="41">
        <v>2752800</v>
      </c>
      <c r="W380" s="43">
        <f t="shared" si="17"/>
        <v>2752.8</v>
      </c>
      <c r="X380" s="1"/>
      <c r="Y380" s="1"/>
    </row>
    <row r="381" spans="1:25" ht="60" customHeight="1" x14ac:dyDescent="0.2">
      <c r="A381" s="5"/>
      <c r="B381" s="66" t="s">
        <v>97</v>
      </c>
      <c r="C381" s="66"/>
      <c r="D381" s="66"/>
      <c r="E381" s="66"/>
      <c r="F381" s="66"/>
      <c r="G381" s="66"/>
      <c r="H381" s="66"/>
      <c r="I381" s="66"/>
      <c r="J381" s="66"/>
      <c r="K381" s="66"/>
      <c r="L381" s="66"/>
      <c r="M381" s="38">
        <v>7</v>
      </c>
      <c r="N381" s="38">
        <v>9</v>
      </c>
      <c r="O381" s="39" t="s">
        <v>96</v>
      </c>
      <c r="P381" s="40" t="s">
        <v>95</v>
      </c>
      <c r="Q381" s="34"/>
      <c r="R381" s="41">
        <v>2752800</v>
      </c>
      <c r="S381" s="42">
        <f t="shared" si="15"/>
        <v>2752.8</v>
      </c>
      <c r="T381" s="41">
        <v>2752800</v>
      </c>
      <c r="U381" s="42">
        <f t="shared" si="16"/>
        <v>2752.8</v>
      </c>
      <c r="V381" s="41">
        <v>2752800</v>
      </c>
      <c r="W381" s="43">
        <f t="shared" si="17"/>
        <v>2752.8</v>
      </c>
      <c r="X381" s="1"/>
      <c r="Y381" s="1"/>
    </row>
    <row r="382" spans="1:25" ht="12.75" customHeight="1" x14ac:dyDescent="0.2">
      <c r="A382" s="5"/>
      <c r="B382" s="65" t="s">
        <v>158</v>
      </c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31">
        <v>8</v>
      </c>
      <c r="N382" s="31">
        <v>0</v>
      </c>
      <c r="O382" s="32" t="s">
        <v>0</v>
      </c>
      <c r="P382" s="33" t="s">
        <v>0</v>
      </c>
      <c r="Q382" s="34"/>
      <c r="R382" s="35">
        <v>231636897.41</v>
      </c>
      <c r="S382" s="48">
        <f t="shared" si="15"/>
        <v>231636.89741000001</v>
      </c>
      <c r="T382" s="49">
        <v>74233600</v>
      </c>
      <c r="U382" s="48">
        <f t="shared" si="16"/>
        <v>74233.600000000006</v>
      </c>
      <c r="V382" s="49">
        <v>75843600</v>
      </c>
      <c r="W382" s="37">
        <f t="shared" si="17"/>
        <v>75843.600000000006</v>
      </c>
      <c r="X382" s="1"/>
      <c r="Y382" s="1"/>
    </row>
    <row r="383" spans="1:25" ht="12.75" customHeight="1" x14ac:dyDescent="0.2">
      <c r="A383" s="5"/>
      <c r="B383" s="66" t="s">
        <v>157</v>
      </c>
      <c r="C383" s="66"/>
      <c r="D383" s="66"/>
      <c r="E383" s="66"/>
      <c r="F383" s="66"/>
      <c r="G383" s="66"/>
      <c r="H383" s="66"/>
      <c r="I383" s="66"/>
      <c r="J383" s="66"/>
      <c r="K383" s="66"/>
      <c r="L383" s="66"/>
      <c r="M383" s="38">
        <v>8</v>
      </c>
      <c r="N383" s="38">
        <v>1</v>
      </c>
      <c r="O383" s="39" t="s">
        <v>0</v>
      </c>
      <c r="P383" s="40" t="s">
        <v>0</v>
      </c>
      <c r="Q383" s="34"/>
      <c r="R383" s="41">
        <v>102493297.41</v>
      </c>
      <c r="S383" s="42">
        <f t="shared" si="15"/>
        <v>102493.29741</v>
      </c>
      <c r="T383" s="41">
        <v>45090000</v>
      </c>
      <c r="U383" s="42">
        <f t="shared" si="16"/>
        <v>45090</v>
      </c>
      <c r="V383" s="41">
        <v>46700000</v>
      </c>
      <c r="W383" s="43">
        <f t="shared" si="17"/>
        <v>46700</v>
      </c>
      <c r="X383" s="1"/>
      <c r="Y383" s="1"/>
    </row>
    <row r="384" spans="1:25" ht="36" customHeight="1" x14ac:dyDescent="0.2">
      <c r="A384" s="5"/>
      <c r="B384" s="66" t="s">
        <v>156</v>
      </c>
      <c r="C384" s="66"/>
      <c r="D384" s="66"/>
      <c r="E384" s="66"/>
      <c r="F384" s="66"/>
      <c r="G384" s="66"/>
      <c r="H384" s="66"/>
      <c r="I384" s="66"/>
      <c r="J384" s="66"/>
      <c r="K384" s="66"/>
      <c r="L384" s="66"/>
      <c r="M384" s="38">
        <v>8</v>
      </c>
      <c r="N384" s="38">
        <v>1</v>
      </c>
      <c r="O384" s="39" t="s">
        <v>155</v>
      </c>
      <c r="P384" s="40" t="s">
        <v>0</v>
      </c>
      <c r="Q384" s="34"/>
      <c r="R384" s="41">
        <v>620000</v>
      </c>
      <c r="S384" s="42">
        <f t="shared" si="15"/>
        <v>620</v>
      </c>
      <c r="T384" s="41">
        <v>0</v>
      </c>
      <c r="U384" s="42">
        <f t="shared" si="16"/>
        <v>0</v>
      </c>
      <c r="V384" s="41">
        <v>0</v>
      </c>
      <c r="W384" s="43">
        <f t="shared" si="17"/>
        <v>0</v>
      </c>
      <c r="X384" s="1"/>
      <c r="Y384" s="1"/>
    </row>
    <row r="385" spans="1:25" ht="24" customHeight="1" x14ac:dyDescent="0.2">
      <c r="A385" s="5"/>
      <c r="B385" s="66" t="s">
        <v>154</v>
      </c>
      <c r="C385" s="66"/>
      <c r="D385" s="66"/>
      <c r="E385" s="66"/>
      <c r="F385" s="66"/>
      <c r="G385" s="66"/>
      <c r="H385" s="66"/>
      <c r="I385" s="66"/>
      <c r="J385" s="66"/>
      <c r="K385" s="66"/>
      <c r="L385" s="66"/>
      <c r="M385" s="38">
        <v>8</v>
      </c>
      <c r="N385" s="38">
        <v>1</v>
      </c>
      <c r="O385" s="39" t="s">
        <v>153</v>
      </c>
      <c r="P385" s="40" t="s">
        <v>0</v>
      </c>
      <c r="Q385" s="34"/>
      <c r="R385" s="41">
        <v>620000</v>
      </c>
      <c r="S385" s="42">
        <f t="shared" si="15"/>
        <v>620</v>
      </c>
      <c r="T385" s="41">
        <v>0</v>
      </c>
      <c r="U385" s="42">
        <f t="shared" si="16"/>
        <v>0</v>
      </c>
      <c r="V385" s="41">
        <v>0</v>
      </c>
      <c r="W385" s="43">
        <f t="shared" si="17"/>
        <v>0</v>
      </c>
      <c r="X385" s="1"/>
      <c r="Y385" s="1"/>
    </row>
    <row r="386" spans="1:25" ht="48" customHeight="1" x14ac:dyDescent="0.2">
      <c r="A386" s="5"/>
      <c r="B386" s="66" t="s">
        <v>152</v>
      </c>
      <c r="C386" s="66"/>
      <c r="D386" s="66"/>
      <c r="E386" s="66"/>
      <c r="F386" s="66"/>
      <c r="G386" s="66"/>
      <c r="H386" s="66"/>
      <c r="I386" s="66"/>
      <c r="J386" s="66"/>
      <c r="K386" s="66"/>
      <c r="L386" s="66"/>
      <c r="M386" s="38">
        <v>8</v>
      </c>
      <c r="N386" s="38">
        <v>1</v>
      </c>
      <c r="O386" s="39" t="s">
        <v>151</v>
      </c>
      <c r="P386" s="40" t="s">
        <v>0</v>
      </c>
      <c r="Q386" s="34"/>
      <c r="R386" s="41">
        <v>620000</v>
      </c>
      <c r="S386" s="42">
        <f t="shared" si="15"/>
        <v>620</v>
      </c>
      <c r="T386" s="41">
        <v>0</v>
      </c>
      <c r="U386" s="42">
        <f t="shared" si="16"/>
        <v>0</v>
      </c>
      <c r="V386" s="41">
        <v>0</v>
      </c>
      <c r="W386" s="43">
        <f t="shared" si="17"/>
        <v>0</v>
      </c>
      <c r="X386" s="1"/>
      <c r="Y386" s="1"/>
    </row>
    <row r="387" spans="1:25" ht="36" customHeight="1" x14ac:dyDescent="0.2">
      <c r="A387" s="5"/>
      <c r="B387" s="66" t="s">
        <v>18</v>
      </c>
      <c r="C387" s="66"/>
      <c r="D387" s="66"/>
      <c r="E387" s="66"/>
      <c r="F387" s="66"/>
      <c r="G387" s="66"/>
      <c r="H387" s="66"/>
      <c r="I387" s="66"/>
      <c r="J387" s="66"/>
      <c r="K387" s="66"/>
      <c r="L387" s="66"/>
      <c r="M387" s="38">
        <v>8</v>
      </c>
      <c r="N387" s="38">
        <v>1</v>
      </c>
      <c r="O387" s="39" t="s">
        <v>151</v>
      </c>
      <c r="P387" s="40" t="s">
        <v>16</v>
      </c>
      <c r="Q387" s="34"/>
      <c r="R387" s="41">
        <v>620000</v>
      </c>
      <c r="S387" s="42">
        <f t="shared" si="15"/>
        <v>620</v>
      </c>
      <c r="T387" s="41">
        <v>0</v>
      </c>
      <c r="U387" s="42">
        <f t="shared" si="16"/>
        <v>0</v>
      </c>
      <c r="V387" s="41">
        <v>0</v>
      </c>
      <c r="W387" s="43">
        <f t="shared" si="17"/>
        <v>0</v>
      </c>
      <c r="X387" s="1"/>
      <c r="Y387" s="1"/>
    </row>
    <row r="388" spans="1:25" ht="36" customHeight="1" x14ac:dyDescent="0.2">
      <c r="A388" s="5"/>
      <c r="B388" s="66" t="s">
        <v>114</v>
      </c>
      <c r="C388" s="66"/>
      <c r="D388" s="66"/>
      <c r="E388" s="66"/>
      <c r="F388" s="66"/>
      <c r="G388" s="66"/>
      <c r="H388" s="66"/>
      <c r="I388" s="66"/>
      <c r="J388" s="66"/>
      <c r="K388" s="66"/>
      <c r="L388" s="66"/>
      <c r="M388" s="38">
        <v>8</v>
      </c>
      <c r="N388" s="38">
        <v>1</v>
      </c>
      <c r="O388" s="39" t="s">
        <v>113</v>
      </c>
      <c r="P388" s="40" t="s">
        <v>0</v>
      </c>
      <c r="Q388" s="34"/>
      <c r="R388" s="41">
        <v>101873297.41</v>
      </c>
      <c r="S388" s="42">
        <f t="shared" si="15"/>
        <v>101873.29741</v>
      </c>
      <c r="T388" s="41">
        <v>45090000</v>
      </c>
      <c r="U388" s="42">
        <f t="shared" si="16"/>
        <v>45090</v>
      </c>
      <c r="V388" s="41">
        <v>46700000</v>
      </c>
      <c r="W388" s="43">
        <f t="shared" si="17"/>
        <v>46700</v>
      </c>
      <c r="X388" s="1"/>
      <c r="Y388" s="1"/>
    </row>
    <row r="389" spans="1:25" ht="36" customHeight="1" x14ac:dyDescent="0.2">
      <c r="A389" s="5"/>
      <c r="B389" s="66" t="s">
        <v>150</v>
      </c>
      <c r="C389" s="66"/>
      <c r="D389" s="66"/>
      <c r="E389" s="66"/>
      <c r="F389" s="66"/>
      <c r="G389" s="66"/>
      <c r="H389" s="66"/>
      <c r="I389" s="66"/>
      <c r="J389" s="66"/>
      <c r="K389" s="66"/>
      <c r="L389" s="66"/>
      <c r="M389" s="38">
        <v>8</v>
      </c>
      <c r="N389" s="38">
        <v>1</v>
      </c>
      <c r="O389" s="39" t="s">
        <v>149</v>
      </c>
      <c r="P389" s="40" t="s">
        <v>0</v>
      </c>
      <c r="Q389" s="34"/>
      <c r="R389" s="41">
        <v>43042975.259999998</v>
      </c>
      <c r="S389" s="42">
        <f t="shared" si="15"/>
        <v>43042.975259999999</v>
      </c>
      <c r="T389" s="41">
        <v>44090000</v>
      </c>
      <c r="U389" s="42">
        <f t="shared" si="16"/>
        <v>44090</v>
      </c>
      <c r="V389" s="41">
        <v>44090000</v>
      </c>
      <c r="W389" s="43">
        <f t="shared" si="17"/>
        <v>44090</v>
      </c>
      <c r="X389" s="1"/>
      <c r="Y389" s="1"/>
    </row>
    <row r="390" spans="1:25" ht="57" customHeight="1" x14ac:dyDescent="0.2">
      <c r="A390" s="5"/>
      <c r="B390" s="66" t="s">
        <v>148</v>
      </c>
      <c r="C390" s="66"/>
      <c r="D390" s="66"/>
      <c r="E390" s="66"/>
      <c r="F390" s="66"/>
      <c r="G390" s="66"/>
      <c r="H390" s="66"/>
      <c r="I390" s="66"/>
      <c r="J390" s="66"/>
      <c r="K390" s="66"/>
      <c r="L390" s="66"/>
      <c r="M390" s="38">
        <v>8</v>
      </c>
      <c r="N390" s="38">
        <v>1</v>
      </c>
      <c r="O390" s="39" t="s">
        <v>147</v>
      </c>
      <c r="P390" s="40" t="s">
        <v>0</v>
      </c>
      <c r="Q390" s="34"/>
      <c r="R390" s="41">
        <v>43042975.259999998</v>
      </c>
      <c r="S390" s="42">
        <f t="shared" si="15"/>
        <v>43042.975259999999</v>
      </c>
      <c r="T390" s="41">
        <v>44090000</v>
      </c>
      <c r="U390" s="42">
        <f t="shared" si="16"/>
        <v>44090</v>
      </c>
      <c r="V390" s="41">
        <v>44090000</v>
      </c>
      <c r="W390" s="43">
        <f t="shared" si="17"/>
        <v>44090</v>
      </c>
      <c r="X390" s="1"/>
      <c r="Y390" s="1"/>
    </row>
    <row r="391" spans="1:25" ht="36" customHeight="1" x14ac:dyDescent="0.2">
      <c r="A391" s="5"/>
      <c r="B391" s="66" t="s">
        <v>18</v>
      </c>
      <c r="C391" s="66"/>
      <c r="D391" s="66"/>
      <c r="E391" s="66"/>
      <c r="F391" s="66"/>
      <c r="G391" s="66"/>
      <c r="H391" s="66"/>
      <c r="I391" s="66"/>
      <c r="J391" s="66"/>
      <c r="K391" s="66"/>
      <c r="L391" s="66"/>
      <c r="M391" s="38">
        <v>8</v>
      </c>
      <c r="N391" s="38">
        <v>1</v>
      </c>
      <c r="O391" s="39" t="s">
        <v>147</v>
      </c>
      <c r="P391" s="40" t="s">
        <v>16</v>
      </c>
      <c r="Q391" s="34"/>
      <c r="R391" s="41">
        <v>43042975.259999998</v>
      </c>
      <c r="S391" s="42">
        <f t="shared" si="15"/>
        <v>43042.975259999999</v>
      </c>
      <c r="T391" s="41">
        <v>44090000</v>
      </c>
      <c r="U391" s="42">
        <f t="shared" si="16"/>
        <v>44090</v>
      </c>
      <c r="V391" s="41">
        <v>44090000</v>
      </c>
      <c r="W391" s="43">
        <f t="shared" si="17"/>
        <v>44090</v>
      </c>
      <c r="X391" s="1"/>
      <c r="Y391" s="1"/>
    </row>
    <row r="392" spans="1:25" ht="60" customHeight="1" x14ac:dyDescent="0.2">
      <c r="A392" s="5"/>
      <c r="B392" s="66" t="s">
        <v>146</v>
      </c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38">
        <v>8</v>
      </c>
      <c r="N392" s="38">
        <v>1</v>
      </c>
      <c r="O392" s="39" t="s">
        <v>145</v>
      </c>
      <c r="P392" s="40" t="s">
        <v>0</v>
      </c>
      <c r="Q392" s="34"/>
      <c r="R392" s="41">
        <v>500000</v>
      </c>
      <c r="S392" s="42">
        <f t="shared" si="15"/>
        <v>500</v>
      </c>
      <c r="T392" s="41">
        <v>500000</v>
      </c>
      <c r="U392" s="42">
        <f t="shared" si="16"/>
        <v>500</v>
      </c>
      <c r="V392" s="41">
        <v>500000</v>
      </c>
      <c r="W392" s="43">
        <f t="shared" si="17"/>
        <v>500</v>
      </c>
      <c r="X392" s="1"/>
      <c r="Y392" s="1"/>
    </row>
    <row r="393" spans="1:25" ht="48" customHeight="1" x14ac:dyDescent="0.2">
      <c r="A393" s="5"/>
      <c r="B393" s="66" t="s">
        <v>144</v>
      </c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38">
        <v>8</v>
      </c>
      <c r="N393" s="38">
        <v>1</v>
      </c>
      <c r="O393" s="39" t="s">
        <v>143</v>
      </c>
      <c r="P393" s="40" t="s">
        <v>0</v>
      </c>
      <c r="Q393" s="34"/>
      <c r="R393" s="41">
        <v>500000</v>
      </c>
      <c r="S393" s="42">
        <f t="shared" si="15"/>
        <v>500</v>
      </c>
      <c r="T393" s="41">
        <v>500000</v>
      </c>
      <c r="U393" s="42">
        <f t="shared" si="16"/>
        <v>500</v>
      </c>
      <c r="V393" s="41">
        <v>500000</v>
      </c>
      <c r="W393" s="43">
        <f t="shared" si="17"/>
        <v>500</v>
      </c>
      <c r="X393" s="1"/>
      <c r="Y393" s="1"/>
    </row>
    <row r="394" spans="1:25" ht="36" customHeight="1" x14ac:dyDescent="0.2">
      <c r="A394" s="5"/>
      <c r="B394" s="66" t="s">
        <v>18</v>
      </c>
      <c r="C394" s="66"/>
      <c r="D394" s="66"/>
      <c r="E394" s="66"/>
      <c r="F394" s="66"/>
      <c r="G394" s="66"/>
      <c r="H394" s="66"/>
      <c r="I394" s="66"/>
      <c r="J394" s="66"/>
      <c r="K394" s="66"/>
      <c r="L394" s="66"/>
      <c r="M394" s="38">
        <v>8</v>
      </c>
      <c r="N394" s="38">
        <v>1</v>
      </c>
      <c r="O394" s="39" t="s">
        <v>143</v>
      </c>
      <c r="P394" s="40" t="s">
        <v>16</v>
      </c>
      <c r="Q394" s="34"/>
      <c r="R394" s="41">
        <v>500000</v>
      </c>
      <c r="S394" s="42">
        <f t="shared" si="15"/>
        <v>500</v>
      </c>
      <c r="T394" s="41">
        <v>500000</v>
      </c>
      <c r="U394" s="42">
        <f t="shared" si="16"/>
        <v>500</v>
      </c>
      <c r="V394" s="41">
        <v>500000</v>
      </c>
      <c r="W394" s="43">
        <f t="shared" si="17"/>
        <v>500</v>
      </c>
      <c r="X394" s="1"/>
      <c r="Y394" s="1"/>
    </row>
    <row r="395" spans="1:25" ht="48" customHeight="1" x14ac:dyDescent="0.2">
      <c r="A395" s="5"/>
      <c r="B395" s="66" t="s">
        <v>142</v>
      </c>
      <c r="C395" s="66"/>
      <c r="D395" s="66"/>
      <c r="E395" s="66"/>
      <c r="F395" s="66"/>
      <c r="G395" s="66"/>
      <c r="H395" s="66"/>
      <c r="I395" s="66"/>
      <c r="J395" s="66"/>
      <c r="K395" s="66"/>
      <c r="L395" s="66"/>
      <c r="M395" s="38">
        <v>8</v>
      </c>
      <c r="N395" s="38">
        <v>1</v>
      </c>
      <c r="O395" s="39" t="s">
        <v>141</v>
      </c>
      <c r="P395" s="40" t="s">
        <v>0</v>
      </c>
      <c r="Q395" s="34"/>
      <c r="R395" s="41">
        <v>500000</v>
      </c>
      <c r="S395" s="42">
        <f t="shared" si="15"/>
        <v>500</v>
      </c>
      <c r="T395" s="41">
        <v>500000</v>
      </c>
      <c r="U395" s="42">
        <f t="shared" si="16"/>
        <v>500</v>
      </c>
      <c r="V395" s="41">
        <v>500000</v>
      </c>
      <c r="W395" s="43">
        <f t="shared" si="17"/>
        <v>500</v>
      </c>
      <c r="X395" s="1"/>
      <c r="Y395" s="1"/>
    </row>
    <row r="396" spans="1:25" ht="24" customHeight="1" x14ac:dyDescent="0.2">
      <c r="A396" s="5"/>
      <c r="B396" s="66" t="s">
        <v>140</v>
      </c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38">
        <v>8</v>
      </c>
      <c r="N396" s="38">
        <v>1</v>
      </c>
      <c r="O396" s="39" t="s">
        <v>139</v>
      </c>
      <c r="P396" s="40" t="s">
        <v>0</v>
      </c>
      <c r="Q396" s="34"/>
      <c r="R396" s="41">
        <v>500000</v>
      </c>
      <c r="S396" s="42">
        <f t="shared" si="15"/>
        <v>500</v>
      </c>
      <c r="T396" s="41">
        <v>500000</v>
      </c>
      <c r="U396" s="42">
        <f t="shared" si="16"/>
        <v>500</v>
      </c>
      <c r="V396" s="41">
        <v>500000</v>
      </c>
      <c r="W396" s="43">
        <f t="shared" si="17"/>
        <v>500</v>
      </c>
      <c r="X396" s="1"/>
      <c r="Y396" s="1"/>
    </row>
    <row r="397" spans="1:25" ht="36" customHeight="1" x14ac:dyDescent="0.2">
      <c r="A397" s="5"/>
      <c r="B397" s="66" t="s">
        <v>18</v>
      </c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38">
        <v>8</v>
      </c>
      <c r="N397" s="38">
        <v>1</v>
      </c>
      <c r="O397" s="39" t="s">
        <v>139</v>
      </c>
      <c r="P397" s="40" t="s">
        <v>16</v>
      </c>
      <c r="Q397" s="34"/>
      <c r="R397" s="41">
        <v>500000</v>
      </c>
      <c r="S397" s="42">
        <f t="shared" si="15"/>
        <v>500</v>
      </c>
      <c r="T397" s="41">
        <v>500000</v>
      </c>
      <c r="U397" s="42">
        <f t="shared" si="16"/>
        <v>500</v>
      </c>
      <c r="V397" s="41">
        <v>500000</v>
      </c>
      <c r="W397" s="43">
        <f t="shared" si="17"/>
        <v>500</v>
      </c>
      <c r="X397" s="1"/>
      <c r="Y397" s="1"/>
    </row>
    <row r="398" spans="1:25" ht="48" customHeight="1" x14ac:dyDescent="0.2">
      <c r="A398" s="5"/>
      <c r="B398" s="66" t="s">
        <v>35</v>
      </c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38">
        <v>8</v>
      </c>
      <c r="N398" s="38">
        <v>1</v>
      </c>
      <c r="O398" s="39" t="s">
        <v>138</v>
      </c>
      <c r="P398" s="40" t="s">
        <v>0</v>
      </c>
      <c r="Q398" s="34"/>
      <c r="R398" s="41">
        <v>34900824.740000002</v>
      </c>
      <c r="S398" s="42">
        <f t="shared" si="15"/>
        <v>34900.824740000004</v>
      </c>
      <c r="T398" s="41">
        <v>0</v>
      </c>
      <c r="U398" s="42">
        <f t="shared" si="16"/>
        <v>0</v>
      </c>
      <c r="V398" s="41">
        <v>0</v>
      </c>
      <c r="W398" s="43">
        <f t="shared" si="17"/>
        <v>0</v>
      </c>
      <c r="X398" s="1"/>
      <c r="Y398" s="1"/>
    </row>
    <row r="399" spans="1:25" ht="48" customHeight="1" x14ac:dyDescent="0.2">
      <c r="A399" s="5"/>
      <c r="B399" s="66" t="s">
        <v>33</v>
      </c>
      <c r="C399" s="66"/>
      <c r="D399" s="66"/>
      <c r="E399" s="66"/>
      <c r="F399" s="66"/>
      <c r="G399" s="66"/>
      <c r="H399" s="66"/>
      <c r="I399" s="66"/>
      <c r="J399" s="66"/>
      <c r="K399" s="66"/>
      <c r="L399" s="66"/>
      <c r="M399" s="38">
        <v>8</v>
      </c>
      <c r="N399" s="38">
        <v>1</v>
      </c>
      <c r="O399" s="39" t="s">
        <v>137</v>
      </c>
      <c r="P399" s="40" t="s">
        <v>0</v>
      </c>
      <c r="Q399" s="34"/>
      <c r="R399" s="41">
        <v>33853800</v>
      </c>
      <c r="S399" s="42">
        <f t="shared" si="15"/>
        <v>33853.800000000003</v>
      </c>
      <c r="T399" s="41">
        <v>0</v>
      </c>
      <c r="U399" s="42">
        <f t="shared" si="16"/>
        <v>0</v>
      </c>
      <c r="V399" s="41">
        <v>0</v>
      </c>
      <c r="W399" s="43">
        <f t="shared" si="17"/>
        <v>0</v>
      </c>
      <c r="X399" s="1"/>
      <c r="Y399" s="1"/>
    </row>
    <row r="400" spans="1:25" ht="36" customHeight="1" x14ac:dyDescent="0.2">
      <c r="A400" s="5"/>
      <c r="B400" s="66" t="s">
        <v>18</v>
      </c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38">
        <v>8</v>
      </c>
      <c r="N400" s="38">
        <v>1</v>
      </c>
      <c r="O400" s="39" t="s">
        <v>137</v>
      </c>
      <c r="P400" s="40" t="s">
        <v>16</v>
      </c>
      <c r="Q400" s="34"/>
      <c r="R400" s="41">
        <v>33853800</v>
      </c>
      <c r="S400" s="42">
        <f t="shared" si="15"/>
        <v>33853.800000000003</v>
      </c>
      <c r="T400" s="41">
        <v>0</v>
      </c>
      <c r="U400" s="42">
        <f t="shared" si="16"/>
        <v>0</v>
      </c>
      <c r="V400" s="41">
        <v>0</v>
      </c>
      <c r="W400" s="43">
        <f t="shared" si="17"/>
        <v>0</v>
      </c>
      <c r="X400" s="1"/>
      <c r="Y400" s="1"/>
    </row>
    <row r="401" spans="1:25" ht="48" customHeight="1" x14ac:dyDescent="0.2">
      <c r="A401" s="5"/>
      <c r="B401" s="66" t="s">
        <v>31</v>
      </c>
      <c r="C401" s="66"/>
      <c r="D401" s="66"/>
      <c r="E401" s="66"/>
      <c r="F401" s="66"/>
      <c r="G401" s="66"/>
      <c r="H401" s="66"/>
      <c r="I401" s="66"/>
      <c r="J401" s="66"/>
      <c r="K401" s="66"/>
      <c r="L401" s="66"/>
      <c r="M401" s="38">
        <v>8</v>
      </c>
      <c r="N401" s="38">
        <v>1</v>
      </c>
      <c r="O401" s="39" t="s">
        <v>136</v>
      </c>
      <c r="P401" s="40" t="s">
        <v>0</v>
      </c>
      <c r="Q401" s="34"/>
      <c r="R401" s="41">
        <v>1047024.74</v>
      </c>
      <c r="S401" s="42">
        <f t="shared" ref="S401:S464" si="18">R401/1000</f>
        <v>1047.0247400000001</v>
      </c>
      <c r="T401" s="41">
        <v>0</v>
      </c>
      <c r="U401" s="42">
        <f t="shared" ref="U401:U464" si="19">T401/1000</f>
        <v>0</v>
      </c>
      <c r="V401" s="41">
        <v>0</v>
      </c>
      <c r="W401" s="43">
        <f t="shared" ref="W401:W464" si="20">V401/1000</f>
        <v>0</v>
      </c>
      <c r="X401" s="1"/>
      <c r="Y401" s="1"/>
    </row>
    <row r="402" spans="1:25" ht="36" customHeight="1" x14ac:dyDescent="0.2">
      <c r="A402" s="5"/>
      <c r="B402" s="66" t="s">
        <v>18</v>
      </c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38">
        <v>8</v>
      </c>
      <c r="N402" s="38">
        <v>1</v>
      </c>
      <c r="O402" s="39" t="s">
        <v>136</v>
      </c>
      <c r="P402" s="40" t="s">
        <v>16</v>
      </c>
      <c r="Q402" s="34"/>
      <c r="R402" s="41">
        <v>1047024.74</v>
      </c>
      <c r="S402" s="42">
        <f t="shared" si="18"/>
        <v>1047.0247400000001</v>
      </c>
      <c r="T402" s="41">
        <v>0</v>
      </c>
      <c r="U402" s="42">
        <f t="shared" si="19"/>
        <v>0</v>
      </c>
      <c r="V402" s="41">
        <v>0</v>
      </c>
      <c r="W402" s="43">
        <f t="shared" si="20"/>
        <v>0</v>
      </c>
      <c r="X402" s="1"/>
      <c r="Y402" s="1"/>
    </row>
    <row r="403" spans="1:25" ht="24" customHeight="1" x14ac:dyDescent="0.2">
      <c r="A403" s="5"/>
      <c r="B403" s="66" t="s">
        <v>135</v>
      </c>
      <c r="C403" s="66"/>
      <c r="D403" s="66"/>
      <c r="E403" s="66"/>
      <c r="F403" s="66"/>
      <c r="G403" s="66"/>
      <c r="H403" s="66"/>
      <c r="I403" s="66"/>
      <c r="J403" s="66"/>
      <c r="K403" s="66"/>
      <c r="L403" s="66"/>
      <c r="M403" s="38">
        <v>8</v>
      </c>
      <c r="N403" s="38">
        <v>1</v>
      </c>
      <c r="O403" s="39" t="s">
        <v>134</v>
      </c>
      <c r="P403" s="40" t="s">
        <v>0</v>
      </c>
      <c r="Q403" s="34"/>
      <c r="R403" s="41">
        <v>7800000</v>
      </c>
      <c r="S403" s="42">
        <f t="shared" si="18"/>
        <v>7800</v>
      </c>
      <c r="T403" s="41">
        <v>0</v>
      </c>
      <c r="U403" s="42">
        <f t="shared" si="19"/>
        <v>0</v>
      </c>
      <c r="V403" s="41">
        <v>0</v>
      </c>
      <c r="W403" s="43">
        <f t="shared" si="20"/>
        <v>0</v>
      </c>
      <c r="X403" s="1"/>
      <c r="Y403" s="1"/>
    </row>
    <row r="404" spans="1:25" ht="36" customHeight="1" x14ac:dyDescent="0.2">
      <c r="A404" s="5"/>
      <c r="B404" s="66" t="s">
        <v>133</v>
      </c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38">
        <v>8</v>
      </c>
      <c r="N404" s="38">
        <v>1</v>
      </c>
      <c r="O404" s="39" t="s">
        <v>132</v>
      </c>
      <c r="P404" s="40" t="s">
        <v>0</v>
      </c>
      <c r="Q404" s="34"/>
      <c r="R404" s="41">
        <v>7300000</v>
      </c>
      <c r="S404" s="42">
        <f t="shared" si="18"/>
        <v>7300</v>
      </c>
      <c r="T404" s="41">
        <v>0</v>
      </c>
      <c r="U404" s="42">
        <f t="shared" si="19"/>
        <v>0</v>
      </c>
      <c r="V404" s="41">
        <v>0</v>
      </c>
      <c r="W404" s="43">
        <f t="shared" si="20"/>
        <v>0</v>
      </c>
      <c r="X404" s="1"/>
      <c r="Y404" s="1"/>
    </row>
    <row r="405" spans="1:25" ht="36" customHeight="1" x14ac:dyDescent="0.2">
      <c r="A405" s="5"/>
      <c r="B405" s="66" t="s">
        <v>18</v>
      </c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38">
        <v>8</v>
      </c>
      <c r="N405" s="38">
        <v>1</v>
      </c>
      <c r="O405" s="39" t="s">
        <v>132</v>
      </c>
      <c r="P405" s="40" t="s">
        <v>16</v>
      </c>
      <c r="Q405" s="34"/>
      <c r="R405" s="41">
        <v>7300000</v>
      </c>
      <c r="S405" s="42">
        <f t="shared" si="18"/>
        <v>7300</v>
      </c>
      <c r="T405" s="41">
        <v>0</v>
      </c>
      <c r="U405" s="42">
        <f t="shared" si="19"/>
        <v>0</v>
      </c>
      <c r="V405" s="41">
        <v>0</v>
      </c>
      <c r="W405" s="43">
        <f t="shared" si="20"/>
        <v>0</v>
      </c>
      <c r="X405" s="1"/>
      <c r="Y405" s="1"/>
    </row>
    <row r="406" spans="1:25" ht="48" customHeight="1" x14ac:dyDescent="0.2">
      <c r="A406" s="5"/>
      <c r="B406" s="66" t="s">
        <v>131</v>
      </c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38">
        <v>8</v>
      </c>
      <c r="N406" s="38">
        <v>1</v>
      </c>
      <c r="O406" s="39" t="s">
        <v>130</v>
      </c>
      <c r="P406" s="40" t="s">
        <v>0</v>
      </c>
      <c r="Q406" s="34"/>
      <c r="R406" s="41">
        <v>500000</v>
      </c>
      <c r="S406" s="42">
        <f t="shared" si="18"/>
        <v>500</v>
      </c>
      <c r="T406" s="41">
        <v>0</v>
      </c>
      <c r="U406" s="42">
        <f t="shared" si="19"/>
        <v>0</v>
      </c>
      <c r="V406" s="41">
        <v>0</v>
      </c>
      <c r="W406" s="43">
        <f t="shared" si="20"/>
        <v>0</v>
      </c>
      <c r="X406" s="1"/>
      <c r="Y406" s="1"/>
    </row>
    <row r="407" spans="1:25" ht="36" customHeight="1" x14ac:dyDescent="0.2">
      <c r="A407" s="5"/>
      <c r="B407" s="66" t="s">
        <v>18</v>
      </c>
      <c r="C407" s="66"/>
      <c r="D407" s="66"/>
      <c r="E407" s="66"/>
      <c r="F407" s="66"/>
      <c r="G407" s="66"/>
      <c r="H407" s="66"/>
      <c r="I407" s="66"/>
      <c r="J407" s="66"/>
      <c r="K407" s="66"/>
      <c r="L407" s="66"/>
      <c r="M407" s="38">
        <v>8</v>
      </c>
      <c r="N407" s="38">
        <v>1</v>
      </c>
      <c r="O407" s="39" t="s">
        <v>130</v>
      </c>
      <c r="P407" s="40" t="s">
        <v>16</v>
      </c>
      <c r="Q407" s="34"/>
      <c r="R407" s="41">
        <v>500000</v>
      </c>
      <c r="S407" s="42">
        <f t="shared" si="18"/>
        <v>500</v>
      </c>
      <c r="T407" s="41">
        <v>0</v>
      </c>
      <c r="U407" s="42">
        <f t="shared" si="19"/>
        <v>0</v>
      </c>
      <c r="V407" s="41">
        <v>0</v>
      </c>
      <c r="W407" s="43">
        <f t="shared" si="20"/>
        <v>0</v>
      </c>
      <c r="X407" s="1"/>
      <c r="Y407" s="1"/>
    </row>
    <row r="408" spans="1:25" ht="24" customHeight="1" x14ac:dyDescent="0.2">
      <c r="A408" s="5"/>
      <c r="B408" s="66" t="s">
        <v>129</v>
      </c>
      <c r="C408" s="66"/>
      <c r="D408" s="66"/>
      <c r="E408" s="66"/>
      <c r="F408" s="66"/>
      <c r="G408" s="66"/>
      <c r="H408" s="66"/>
      <c r="I408" s="66"/>
      <c r="J408" s="66"/>
      <c r="K408" s="66"/>
      <c r="L408" s="66"/>
      <c r="M408" s="38">
        <v>8</v>
      </c>
      <c r="N408" s="38">
        <v>1</v>
      </c>
      <c r="O408" s="39" t="s">
        <v>128</v>
      </c>
      <c r="P408" s="40" t="s">
        <v>0</v>
      </c>
      <c r="Q408" s="34"/>
      <c r="R408" s="41">
        <v>129497.41</v>
      </c>
      <c r="S408" s="42">
        <f t="shared" si="18"/>
        <v>129.49741</v>
      </c>
      <c r="T408" s="41">
        <v>0</v>
      </c>
      <c r="U408" s="42">
        <f t="shared" si="19"/>
        <v>0</v>
      </c>
      <c r="V408" s="41">
        <v>0</v>
      </c>
      <c r="W408" s="43">
        <f t="shared" si="20"/>
        <v>0</v>
      </c>
      <c r="X408" s="1"/>
      <c r="Y408" s="1"/>
    </row>
    <row r="409" spans="1:25" ht="36" customHeight="1" x14ac:dyDescent="0.2">
      <c r="A409" s="5"/>
      <c r="B409" s="66" t="s">
        <v>127</v>
      </c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38">
        <v>8</v>
      </c>
      <c r="N409" s="38">
        <v>1</v>
      </c>
      <c r="O409" s="39" t="s">
        <v>126</v>
      </c>
      <c r="P409" s="40" t="s">
        <v>0</v>
      </c>
      <c r="Q409" s="34"/>
      <c r="R409" s="41">
        <v>129497.41</v>
      </c>
      <c r="S409" s="42">
        <f t="shared" si="18"/>
        <v>129.49741</v>
      </c>
      <c r="T409" s="41">
        <v>0</v>
      </c>
      <c r="U409" s="42">
        <f t="shared" si="19"/>
        <v>0</v>
      </c>
      <c r="V409" s="41">
        <v>0</v>
      </c>
      <c r="W409" s="43">
        <f t="shared" si="20"/>
        <v>0</v>
      </c>
      <c r="X409" s="1"/>
      <c r="Y409" s="1"/>
    </row>
    <row r="410" spans="1:25" ht="36" customHeight="1" x14ac:dyDescent="0.2">
      <c r="A410" s="5"/>
      <c r="B410" s="66" t="s">
        <v>18</v>
      </c>
      <c r="C410" s="66"/>
      <c r="D410" s="66"/>
      <c r="E410" s="66"/>
      <c r="F410" s="66"/>
      <c r="G410" s="66"/>
      <c r="H410" s="66"/>
      <c r="I410" s="66"/>
      <c r="J410" s="66"/>
      <c r="K410" s="66"/>
      <c r="L410" s="66"/>
      <c r="M410" s="38">
        <v>8</v>
      </c>
      <c r="N410" s="38">
        <v>1</v>
      </c>
      <c r="O410" s="39" t="s">
        <v>126</v>
      </c>
      <c r="P410" s="40" t="s">
        <v>16</v>
      </c>
      <c r="Q410" s="34"/>
      <c r="R410" s="41">
        <v>129497.41</v>
      </c>
      <c r="S410" s="42">
        <f t="shared" si="18"/>
        <v>129.49741</v>
      </c>
      <c r="T410" s="41">
        <v>0</v>
      </c>
      <c r="U410" s="42">
        <f t="shared" si="19"/>
        <v>0</v>
      </c>
      <c r="V410" s="41">
        <v>0</v>
      </c>
      <c r="W410" s="43">
        <f t="shared" si="20"/>
        <v>0</v>
      </c>
      <c r="X410" s="1"/>
      <c r="Y410" s="1"/>
    </row>
    <row r="411" spans="1:25" ht="48.75" customHeight="1" x14ac:dyDescent="0.2">
      <c r="A411" s="5"/>
      <c r="B411" s="66" t="s">
        <v>125</v>
      </c>
      <c r="C411" s="66"/>
      <c r="D411" s="66"/>
      <c r="E411" s="66"/>
      <c r="F411" s="66"/>
      <c r="G411" s="66"/>
      <c r="H411" s="66"/>
      <c r="I411" s="66"/>
      <c r="J411" s="66"/>
      <c r="K411" s="66"/>
      <c r="L411" s="66"/>
      <c r="M411" s="38">
        <v>8</v>
      </c>
      <c r="N411" s="38">
        <v>1</v>
      </c>
      <c r="O411" s="39" t="s">
        <v>124</v>
      </c>
      <c r="P411" s="40" t="s">
        <v>0</v>
      </c>
      <c r="Q411" s="34"/>
      <c r="R411" s="41">
        <v>0</v>
      </c>
      <c r="S411" s="42">
        <f t="shared" si="18"/>
        <v>0</v>
      </c>
      <c r="T411" s="41">
        <v>0</v>
      </c>
      <c r="U411" s="42">
        <f t="shared" si="19"/>
        <v>0</v>
      </c>
      <c r="V411" s="41">
        <v>1610000</v>
      </c>
      <c r="W411" s="43">
        <f t="shared" si="20"/>
        <v>1610</v>
      </c>
      <c r="X411" s="1"/>
      <c r="Y411" s="1"/>
    </row>
    <row r="412" spans="1:25" ht="74.25" customHeight="1" x14ac:dyDescent="0.2">
      <c r="A412" s="5"/>
      <c r="B412" s="66" t="s">
        <v>123</v>
      </c>
      <c r="C412" s="66"/>
      <c r="D412" s="66"/>
      <c r="E412" s="66"/>
      <c r="F412" s="66"/>
      <c r="G412" s="66"/>
      <c r="H412" s="66"/>
      <c r="I412" s="66"/>
      <c r="J412" s="66"/>
      <c r="K412" s="66"/>
      <c r="L412" s="66"/>
      <c r="M412" s="38">
        <v>8</v>
      </c>
      <c r="N412" s="38">
        <v>1</v>
      </c>
      <c r="O412" s="39" t="s">
        <v>122</v>
      </c>
      <c r="P412" s="40" t="s">
        <v>0</v>
      </c>
      <c r="Q412" s="34"/>
      <c r="R412" s="41">
        <v>0</v>
      </c>
      <c r="S412" s="42">
        <f t="shared" si="18"/>
        <v>0</v>
      </c>
      <c r="T412" s="41">
        <v>0</v>
      </c>
      <c r="U412" s="42">
        <f t="shared" si="19"/>
        <v>0</v>
      </c>
      <c r="V412" s="41">
        <v>1600000</v>
      </c>
      <c r="W412" s="43">
        <f t="shared" si="20"/>
        <v>1600</v>
      </c>
      <c r="X412" s="1"/>
      <c r="Y412" s="1"/>
    </row>
    <row r="413" spans="1:25" ht="36" customHeight="1" x14ac:dyDescent="0.2">
      <c r="A413" s="5"/>
      <c r="B413" s="66" t="s">
        <v>18</v>
      </c>
      <c r="C413" s="66"/>
      <c r="D413" s="66"/>
      <c r="E413" s="66"/>
      <c r="F413" s="66"/>
      <c r="G413" s="66"/>
      <c r="H413" s="66"/>
      <c r="I413" s="66"/>
      <c r="J413" s="66"/>
      <c r="K413" s="66"/>
      <c r="L413" s="66"/>
      <c r="M413" s="38">
        <v>8</v>
      </c>
      <c r="N413" s="38">
        <v>1</v>
      </c>
      <c r="O413" s="39" t="s">
        <v>122</v>
      </c>
      <c r="P413" s="40" t="s">
        <v>16</v>
      </c>
      <c r="Q413" s="34"/>
      <c r="R413" s="41">
        <v>0</v>
      </c>
      <c r="S413" s="42">
        <f t="shared" si="18"/>
        <v>0</v>
      </c>
      <c r="T413" s="41">
        <v>0</v>
      </c>
      <c r="U413" s="42">
        <f t="shared" si="19"/>
        <v>0</v>
      </c>
      <c r="V413" s="41">
        <v>1600000</v>
      </c>
      <c r="W413" s="43">
        <f t="shared" si="20"/>
        <v>1600</v>
      </c>
      <c r="X413" s="1"/>
      <c r="Y413" s="1"/>
    </row>
    <row r="414" spans="1:25" ht="48" customHeight="1" x14ac:dyDescent="0.2">
      <c r="A414" s="5"/>
      <c r="B414" s="66" t="s">
        <v>121</v>
      </c>
      <c r="C414" s="66"/>
      <c r="D414" s="66"/>
      <c r="E414" s="66"/>
      <c r="F414" s="66"/>
      <c r="G414" s="66"/>
      <c r="H414" s="66"/>
      <c r="I414" s="66"/>
      <c r="J414" s="66"/>
      <c r="K414" s="66"/>
      <c r="L414" s="66"/>
      <c r="M414" s="38">
        <v>8</v>
      </c>
      <c r="N414" s="38">
        <v>1</v>
      </c>
      <c r="O414" s="39" t="s">
        <v>120</v>
      </c>
      <c r="P414" s="40" t="s">
        <v>0</v>
      </c>
      <c r="Q414" s="34"/>
      <c r="R414" s="41">
        <v>0</v>
      </c>
      <c r="S414" s="42">
        <f t="shared" si="18"/>
        <v>0</v>
      </c>
      <c r="T414" s="41">
        <v>0</v>
      </c>
      <c r="U414" s="42">
        <f t="shared" si="19"/>
        <v>0</v>
      </c>
      <c r="V414" s="41">
        <v>10000</v>
      </c>
      <c r="W414" s="43">
        <f t="shared" si="20"/>
        <v>10</v>
      </c>
      <c r="X414" s="1"/>
      <c r="Y414" s="1"/>
    </row>
    <row r="415" spans="1:25" ht="36" customHeight="1" x14ac:dyDescent="0.2">
      <c r="A415" s="5"/>
      <c r="B415" s="66" t="s">
        <v>18</v>
      </c>
      <c r="C415" s="66"/>
      <c r="D415" s="66"/>
      <c r="E415" s="66"/>
      <c r="F415" s="66"/>
      <c r="G415" s="66"/>
      <c r="H415" s="66"/>
      <c r="I415" s="66"/>
      <c r="J415" s="66"/>
      <c r="K415" s="66"/>
      <c r="L415" s="66"/>
      <c r="M415" s="38">
        <v>8</v>
      </c>
      <c r="N415" s="38">
        <v>1</v>
      </c>
      <c r="O415" s="39" t="s">
        <v>120</v>
      </c>
      <c r="P415" s="40" t="s">
        <v>16</v>
      </c>
      <c r="Q415" s="34"/>
      <c r="R415" s="41">
        <v>0</v>
      </c>
      <c r="S415" s="42">
        <f t="shared" si="18"/>
        <v>0</v>
      </c>
      <c r="T415" s="41">
        <v>0</v>
      </c>
      <c r="U415" s="42">
        <f t="shared" si="19"/>
        <v>0</v>
      </c>
      <c r="V415" s="41">
        <v>10000</v>
      </c>
      <c r="W415" s="43">
        <f t="shared" si="20"/>
        <v>10</v>
      </c>
      <c r="X415" s="1"/>
      <c r="Y415" s="1"/>
    </row>
    <row r="416" spans="1:25" ht="24" customHeight="1" x14ac:dyDescent="0.2">
      <c r="A416" s="5"/>
      <c r="B416" s="66" t="s">
        <v>119</v>
      </c>
      <c r="C416" s="66"/>
      <c r="D416" s="66"/>
      <c r="E416" s="66"/>
      <c r="F416" s="66"/>
      <c r="G416" s="66"/>
      <c r="H416" s="66"/>
      <c r="I416" s="66"/>
      <c r="J416" s="66"/>
      <c r="K416" s="66"/>
      <c r="L416" s="66"/>
      <c r="M416" s="38">
        <v>8</v>
      </c>
      <c r="N416" s="38">
        <v>1</v>
      </c>
      <c r="O416" s="39" t="s">
        <v>118</v>
      </c>
      <c r="P416" s="40" t="s">
        <v>0</v>
      </c>
      <c r="Q416" s="34"/>
      <c r="R416" s="41">
        <v>15000000</v>
      </c>
      <c r="S416" s="42">
        <f t="shared" si="18"/>
        <v>15000</v>
      </c>
      <c r="T416" s="41">
        <v>0</v>
      </c>
      <c r="U416" s="42">
        <f t="shared" si="19"/>
        <v>0</v>
      </c>
      <c r="V416" s="41">
        <v>0</v>
      </c>
      <c r="W416" s="43">
        <f t="shared" si="20"/>
        <v>0</v>
      </c>
      <c r="X416" s="1"/>
      <c r="Y416" s="1"/>
    </row>
    <row r="417" spans="1:25" ht="12.75" customHeight="1" x14ac:dyDescent="0.2">
      <c r="A417" s="5"/>
      <c r="B417" s="66" t="s">
        <v>117</v>
      </c>
      <c r="C417" s="66"/>
      <c r="D417" s="66"/>
      <c r="E417" s="66"/>
      <c r="F417" s="66"/>
      <c r="G417" s="66"/>
      <c r="H417" s="66"/>
      <c r="I417" s="66"/>
      <c r="J417" s="66"/>
      <c r="K417" s="66"/>
      <c r="L417" s="66"/>
      <c r="M417" s="38">
        <v>8</v>
      </c>
      <c r="N417" s="38">
        <v>1</v>
      </c>
      <c r="O417" s="39" t="s">
        <v>116</v>
      </c>
      <c r="P417" s="40" t="s">
        <v>0</v>
      </c>
      <c r="Q417" s="34"/>
      <c r="R417" s="41">
        <v>15000000</v>
      </c>
      <c r="S417" s="42">
        <f t="shared" si="18"/>
        <v>15000</v>
      </c>
      <c r="T417" s="41">
        <v>0</v>
      </c>
      <c r="U417" s="42">
        <f t="shared" si="19"/>
        <v>0</v>
      </c>
      <c r="V417" s="41">
        <v>0</v>
      </c>
      <c r="W417" s="43">
        <f t="shared" si="20"/>
        <v>0</v>
      </c>
      <c r="X417" s="1"/>
      <c r="Y417" s="1"/>
    </row>
    <row r="418" spans="1:25" ht="36" customHeight="1" x14ac:dyDescent="0.2">
      <c r="A418" s="5"/>
      <c r="B418" s="66" t="s">
        <v>18</v>
      </c>
      <c r="C418" s="66"/>
      <c r="D418" s="66"/>
      <c r="E418" s="66"/>
      <c r="F418" s="66"/>
      <c r="G418" s="66"/>
      <c r="H418" s="66"/>
      <c r="I418" s="66"/>
      <c r="J418" s="66"/>
      <c r="K418" s="66"/>
      <c r="L418" s="66"/>
      <c r="M418" s="38">
        <v>8</v>
      </c>
      <c r="N418" s="38">
        <v>1</v>
      </c>
      <c r="O418" s="39" t="s">
        <v>116</v>
      </c>
      <c r="P418" s="40" t="s">
        <v>16</v>
      </c>
      <c r="Q418" s="34"/>
      <c r="R418" s="41">
        <v>15000000</v>
      </c>
      <c r="S418" s="42">
        <f t="shared" si="18"/>
        <v>15000</v>
      </c>
      <c r="T418" s="41">
        <v>0</v>
      </c>
      <c r="U418" s="42">
        <f t="shared" si="19"/>
        <v>0</v>
      </c>
      <c r="V418" s="41">
        <v>0</v>
      </c>
      <c r="W418" s="43">
        <f t="shared" si="20"/>
        <v>0</v>
      </c>
      <c r="X418" s="1"/>
      <c r="Y418" s="1"/>
    </row>
    <row r="419" spans="1:25" ht="29.25" customHeight="1" x14ac:dyDescent="0.2">
      <c r="A419" s="5"/>
      <c r="B419" s="66" t="s">
        <v>115</v>
      </c>
      <c r="C419" s="66"/>
      <c r="D419" s="66"/>
      <c r="E419" s="66"/>
      <c r="F419" s="66"/>
      <c r="G419" s="66"/>
      <c r="H419" s="66"/>
      <c r="I419" s="66"/>
      <c r="J419" s="66"/>
      <c r="K419" s="66"/>
      <c r="L419" s="66"/>
      <c r="M419" s="38">
        <v>8</v>
      </c>
      <c r="N419" s="38">
        <v>4</v>
      </c>
      <c r="O419" s="39" t="s">
        <v>0</v>
      </c>
      <c r="P419" s="40" t="s">
        <v>0</v>
      </c>
      <c r="Q419" s="34"/>
      <c r="R419" s="41">
        <v>129143600</v>
      </c>
      <c r="S419" s="42">
        <f t="shared" si="18"/>
        <v>129143.6</v>
      </c>
      <c r="T419" s="41">
        <v>29143600</v>
      </c>
      <c r="U419" s="42">
        <f t="shared" si="19"/>
        <v>29143.599999999999</v>
      </c>
      <c r="V419" s="41">
        <v>29143600</v>
      </c>
      <c r="W419" s="43">
        <f t="shared" si="20"/>
        <v>29143.599999999999</v>
      </c>
      <c r="X419" s="1"/>
      <c r="Y419" s="1"/>
    </row>
    <row r="420" spans="1:25" ht="39.75" customHeight="1" x14ac:dyDescent="0.2">
      <c r="A420" s="5"/>
      <c r="B420" s="66" t="s">
        <v>114</v>
      </c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38">
        <v>8</v>
      </c>
      <c r="N420" s="38">
        <v>4</v>
      </c>
      <c r="O420" s="39" t="s">
        <v>113</v>
      </c>
      <c r="P420" s="40" t="s">
        <v>0</v>
      </c>
      <c r="Q420" s="34"/>
      <c r="R420" s="41">
        <v>126741900</v>
      </c>
      <c r="S420" s="42">
        <f t="shared" si="18"/>
        <v>126741.9</v>
      </c>
      <c r="T420" s="41">
        <v>26741900</v>
      </c>
      <c r="U420" s="42">
        <f t="shared" si="19"/>
        <v>26741.9</v>
      </c>
      <c r="V420" s="41">
        <v>26741900</v>
      </c>
      <c r="W420" s="43">
        <f t="shared" si="20"/>
        <v>26741.9</v>
      </c>
      <c r="X420" s="1"/>
      <c r="Y420" s="1"/>
    </row>
    <row r="421" spans="1:25" ht="36" customHeight="1" x14ac:dyDescent="0.2">
      <c r="A421" s="5"/>
      <c r="B421" s="66" t="s">
        <v>112</v>
      </c>
      <c r="C421" s="66"/>
      <c r="D421" s="66"/>
      <c r="E421" s="66"/>
      <c r="F421" s="66"/>
      <c r="G421" s="66"/>
      <c r="H421" s="66"/>
      <c r="I421" s="66"/>
      <c r="J421" s="66"/>
      <c r="K421" s="66"/>
      <c r="L421" s="66"/>
      <c r="M421" s="38">
        <v>8</v>
      </c>
      <c r="N421" s="38">
        <v>4</v>
      </c>
      <c r="O421" s="39" t="s">
        <v>111</v>
      </c>
      <c r="P421" s="40" t="s">
        <v>0</v>
      </c>
      <c r="Q421" s="34"/>
      <c r="R421" s="41">
        <v>26372900</v>
      </c>
      <c r="S421" s="42">
        <f t="shared" si="18"/>
        <v>26372.9</v>
      </c>
      <c r="T421" s="41">
        <v>26691900</v>
      </c>
      <c r="U421" s="42">
        <f t="shared" si="19"/>
        <v>26691.9</v>
      </c>
      <c r="V421" s="41">
        <v>26691900</v>
      </c>
      <c r="W421" s="43">
        <f t="shared" si="20"/>
        <v>26691.9</v>
      </c>
      <c r="X421" s="1"/>
      <c r="Y421" s="1"/>
    </row>
    <row r="422" spans="1:25" ht="59.25" customHeight="1" x14ac:dyDescent="0.2">
      <c r="A422" s="5"/>
      <c r="B422" s="66" t="s">
        <v>110</v>
      </c>
      <c r="C422" s="66"/>
      <c r="D422" s="66"/>
      <c r="E422" s="66"/>
      <c r="F422" s="66"/>
      <c r="G422" s="66"/>
      <c r="H422" s="66"/>
      <c r="I422" s="66"/>
      <c r="J422" s="66"/>
      <c r="K422" s="66"/>
      <c r="L422" s="66"/>
      <c r="M422" s="38">
        <v>8</v>
      </c>
      <c r="N422" s="38">
        <v>4</v>
      </c>
      <c r="O422" s="39" t="s">
        <v>109</v>
      </c>
      <c r="P422" s="40" t="s">
        <v>0</v>
      </c>
      <c r="Q422" s="34"/>
      <c r="R422" s="41">
        <v>26372900</v>
      </c>
      <c r="S422" s="42">
        <f t="shared" si="18"/>
        <v>26372.9</v>
      </c>
      <c r="T422" s="41">
        <v>26691900</v>
      </c>
      <c r="U422" s="42">
        <f t="shared" si="19"/>
        <v>26691.9</v>
      </c>
      <c r="V422" s="41">
        <v>26691900</v>
      </c>
      <c r="W422" s="43">
        <f t="shared" si="20"/>
        <v>26691.9</v>
      </c>
      <c r="X422" s="1"/>
      <c r="Y422" s="1"/>
    </row>
    <row r="423" spans="1:25" ht="36" customHeight="1" x14ac:dyDescent="0.2">
      <c r="A423" s="5"/>
      <c r="B423" s="66" t="s">
        <v>18</v>
      </c>
      <c r="C423" s="66"/>
      <c r="D423" s="66"/>
      <c r="E423" s="66"/>
      <c r="F423" s="66"/>
      <c r="G423" s="66"/>
      <c r="H423" s="66"/>
      <c r="I423" s="66"/>
      <c r="J423" s="66"/>
      <c r="K423" s="66"/>
      <c r="L423" s="66"/>
      <c r="M423" s="38">
        <v>8</v>
      </c>
      <c r="N423" s="38">
        <v>4</v>
      </c>
      <c r="O423" s="39" t="s">
        <v>109</v>
      </c>
      <c r="P423" s="40" t="s">
        <v>16</v>
      </c>
      <c r="Q423" s="34"/>
      <c r="R423" s="41">
        <v>26372900</v>
      </c>
      <c r="S423" s="42">
        <f t="shared" si="18"/>
        <v>26372.9</v>
      </c>
      <c r="T423" s="41">
        <v>26691900</v>
      </c>
      <c r="U423" s="42">
        <f t="shared" si="19"/>
        <v>26691.9</v>
      </c>
      <c r="V423" s="41">
        <v>26691900</v>
      </c>
      <c r="W423" s="43">
        <f t="shared" si="20"/>
        <v>26691.9</v>
      </c>
      <c r="X423" s="1"/>
      <c r="Y423" s="1"/>
    </row>
    <row r="424" spans="1:25" ht="24" customHeight="1" x14ac:dyDescent="0.2">
      <c r="A424" s="5"/>
      <c r="B424" s="66" t="s">
        <v>108</v>
      </c>
      <c r="C424" s="66"/>
      <c r="D424" s="66"/>
      <c r="E424" s="66"/>
      <c r="F424" s="66"/>
      <c r="G424" s="66"/>
      <c r="H424" s="66"/>
      <c r="I424" s="66"/>
      <c r="J424" s="66"/>
      <c r="K424" s="66"/>
      <c r="L424" s="66"/>
      <c r="M424" s="38">
        <v>8</v>
      </c>
      <c r="N424" s="38">
        <v>4</v>
      </c>
      <c r="O424" s="39" t="s">
        <v>107</v>
      </c>
      <c r="P424" s="40" t="s">
        <v>0</v>
      </c>
      <c r="Q424" s="34"/>
      <c r="R424" s="41">
        <v>100369000</v>
      </c>
      <c r="S424" s="42">
        <f t="shared" si="18"/>
        <v>100369</v>
      </c>
      <c r="T424" s="41">
        <v>50000</v>
      </c>
      <c r="U424" s="42">
        <f t="shared" si="19"/>
        <v>50</v>
      </c>
      <c r="V424" s="41">
        <v>50000</v>
      </c>
      <c r="W424" s="43">
        <f t="shared" si="20"/>
        <v>50</v>
      </c>
      <c r="X424" s="1"/>
      <c r="Y424" s="1"/>
    </row>
    <row r="425" spans="1:25" ht="24" customHeight="1" x14ac:dyDescent="0.2">
      <c r="A425" s="5"/>
      <c r="B425" s="66" t="s">
        <v>106</v>
      </c>
      <c r="C425" s="66"/>
      <c r="D425" s="66"/>
      <c r="E425" s="66"/>
      <c r="F425" s="66"/>
      <c r="G425" s="66"/>
      <c r="H425" s="66"/>
      <c r="I425" s="66"/>
      <c r="J425" s="66"/>
      <c r="K425" s="66"/>
      <c r="L425" s="66"/>
      <c r="M425" s="38">
        <v>8</v>
      </c>
      <c r="N425" s="38">
        <v>4</v>
      </c>
      <c r="O425" s="39" t="s">
        <v>105</v>
      </c>
      <c r="P425" s="40" t="s">
        <v>0</v>
      </c>
      <c r="Q425" s="34"/>
      <c r="R425" s="41">
        <v>369000</v>
      </c>
      <c r="S425" s="42">
        <f t="shared" si="18"/>
        <v>369</v>
      </c>
      <c r="T425" s="41">
        <v>50000</v>
      </c>
      <c r="U425" s="42">
        <f t="shared" si="19"/>
        <v>50</v>
      </c>
      <c r="V425" s="41">
        <v>50000</v>
      </c>
      <c r="W425" s="43">
        <f t="shared" si="20"/>
        <v>50</v>
      </c>
      <c r="X425" s="1"/>
      <c r="Y425" s="1"/>
    </row>
    <row r="426" spans="1:25" ht="36" customHeight="1" x14ac:dyDescent="0.2">
      <c r="A426" s="5"/>
      <c r="B426" s="66" t="s">
        <v>18</v>
      </c>
      <c r="C426" s="66"/>
      <c r="D426" s="66"/>
      <c r="E426" s="66"/>
      <c r="F426" s="66"/>
      <c r="G426" s="66"/>
      <c r="H426" s="66"/>
      <c r="I426" s="66"/>
      <c r="J426" s="66"/>
      <c r="K426" s="66"/>
      <c r="L426" s="66"/>
      <c r="M426" s="38">
        <v>8</v>
      </c>
      <c r="N426" s="38">
        <v>4</v>
      </c>
      <c r="O426" s="39" t="s">
        <v>105</v>
      </c>
      <c r="P426" s="40" t="s">
        <v>16</v>
      </c>
      <c r="Q426" s="34"/>
      <c r="R426" s="41">
        <v>369000</v>
      </c>
      <c r="S426" s="42">
        <f t="shared" si="18"/>
        <v>369</v>
      </c>
      <c r="T426" s="41">
        <v>50000</v>
      </c>
      <c r="U426" s="42">
        <f t="shared" si="19"/>
        <v>50</v>
      </c>
      <c r="V426" s="41">
        <v>50000</v>
      </c>
      <c r="W426" s="43">
        <f t="shared" si="20"/>
        <v>50</v>
      </c>
      <c r="X426" s="1"/>
      <c r="Y426" s="1"/>
    </row>
    <row r="427" spans="1:25" ht="24" customHeight="1" x14ac:dyDescent="0.2">
      <c r="A427" s="5"/>
      <c r="B427" s="66" t="s">
        <v>104</v>
      </c>
      <c r="C427" s="66"/>
      <c r="D427" s="66"/>
      <c r="E427" s="66"/>
      <c r="F427" s="66"/>
      <c r="G427" s="66"/>
      <c r="H427" s="66"/>
      <c r="I427" s="66"/>
      <c r="J427" s="66"/>
      <c r="K427" s="66"/>
      <c r="L427" s="66"/>
      <c r="M427" s="38">
        <v>8</v>
      </c>
      <c r="N427" s="38">
        <v>4</v>
      </c>
      <c r="O427" s="39" t="s">
        <v>103</v>
      </c>
      <c r="P427" s="40" t="s">
        <v>0</v>
      </c>
      <c r="Q427" s="34"/>
      <c r="R427" s="41">
        <v>100000000</v>
      </c>
      <c r="S427" s="42">
        <f t="shared" si="18"/>
        <v>100000</v>
      </c>
      <c r="T427" s="41">
        <v>0</v>
      </c>
      <c r="U427" s="42">
        <f t="shared" si="19"/>
        <v>0</v>
      </c>
      <c r="V427" s="41">
        <v>0</v>
      </c>
      <c r="W427" s="43">
        <f t="shared" si="20"/>
        <v>0</v>
      </c>
      <c r="X427" s="1"/>
      <c r="Y427" s="1"/>
    </row>
    <row r="428" spans="1:25" ht="36" customHeight="1" x14ac:dyDescent="0.2">
      <c r="A428" s="5"/>
      <c r="B428" s="66" t="s">
        <v>18</v>
      </c>
      <c r="C428" s="66"/>
      <c r="D428" s="66"/>
      <c r="E428" s="66"/>
      <c r="F428" s="66"/>
      <c r="G428" s="66"/>
      <c r="H428" s="66"/>
      <c r="I428" s="66"/>
      <c r="J428" s="66"/>
      <c r="K428" s="66"/>
      <c r="L428" s="66"/>
      <c r="M428" s="38">
        <v>8</v>
      </c>
      <c r="N428" s="38">
        <v>4</v>
      </c>
      <c r="O428" s="39" t="s">
        <v>103</v>
      </c>
      <c r="P428" s="40" t="s">
        <v>16</v>
      </c>
      <c r="Q428" s="34"/>
      <c r="R428" s="41">
        <v>100000000</v>
      </c>
      <c r="S428" s="42">
        <f t="shared" si="18"/>
        <v>100000</v>
      </c>
      <c r="T428" s="41">
        <v>0</v>
      </c>
      <c r="U428" s="42">
        <f t="shared" si="19"/>
        <v>0</v>
      </c>
      <c r="V428" s="41">
        <v>0</v>
      </c>
      <c r="W428" s="43">
        <f t="shared" si="20"/>
        <v>0</v>
      </c>
      <c r="X428" s="1"/>
      <c r="Y428" s="1"/>
    </row>
    <row r="429" spans="1:25" ht="24" customHeight="1" x14ac:dyDescent="0.2">
      <c r="A429" s="5"/>
      <c r="B429" s="66" t="s">
        <v>102</v>
      </c>
      <c r="C429" s="66"/>
      <c r="D429" s="66"/>
      <c r="E429" s="66"/>
      <c r="F429" s="66"/>
      <c r="G429" s="66"/>
      <c r="H429" s="66"/>
      <c r="I429" s="66"/>
      <c r="J429" s="66"/>
      <c r="K429" s="66"/>
      <c r="L429" s="66"/>
      <c r="M429" s="38">
        <v>8</v>
      </c>
      <c r="N429" s="38">
        <v>4</v>
      </c>
      <c r="O429" s="39" t="s">
        <v>101</v>
      </c>
      <c r="P429" s="40" t="s">
        <v>0</v>
      </c>
      <c r="Q429" s="34"/>
      <c r="R429" s="41">
        <v>2401700</v>
      </c>
      <c r="S429" s="42">
        <f t="shared" si="18"/>
        <v>2401.6999999999998</v>
      </c>
      <c r="T429" s="41">
        <v>2401700</v>
      </c>
      <c r="U429" s="42">
        <f t="shared" si="19"/>
        <v>2401.6999999999998</v>
      </c>
      <c r="V429" s="41">
        <v>2401700</v>
      </c>
      <c r="W429" s="43">
        <f t="shared" si="20"/>
        <v>2401.6999999999998</v>
      </c>
      <c r="X429" s="1"/>
      <c r="Y429" s="1"/>
    </row>
    <row r="430" spans="1:25" ht="24" customHeight="1" x14ac:dyDescent="0.2">
      <c r="A430" s="5"/>
      <c r="B430" s="66" t="s">
        <v>100</v>
      </c>
      <c r="C430" s="66"/>
      <c r="D430" s="66"/>
      <c r="E430" s="66"/>
      <c r="F430" s="66"/>
      <c r="G430" s="66"/>
      <c r="H430" s="66"/>
      <c r="I430" s="66"/>
      <c r="J430" s="66"/>
      <c r="K430" s="66"/>
      <c r="L430" s="66"/>
      <c r="M430" s="38">
        <v>8</v>
      </c>
      <c r="N430" s="38">
        <v>4</v>
      </c>
      <c r="O430" s="39" t="s">
        <v>99</v>
      </c>
      <c r="P430" s="40" t="s">
        <v>0</v>
      </c>
      <c r="Q430" s="34"/>
      <c r="R430" s="41">
        <v>2401700</v>
      </c>
      <c r="S430" s="42">
        <f t="shared" si="18"/>
        <v>2401.6999999999998</v>
      </c>
      <c r="T430" s="41">
        <v>2401700</v>
      </c>
      <c r="U430" s="42">
        <f t="shared" si="19"/>
        <v>2401.6999999999998</v>
      </c>
      <c r="V430" s="41">
        <v>2401700</v>
      </c>
      <c r="W430" s="43">
        <f t="shared" si="20"/>
        <v>2401.6999999999998</v>
      </c>
      <c r="X430" s="1"/>
      <c r="Y430" s="1"/>
    </row>
    <row r="431" spans="1:25" ht="24" customHeight="1" x14ac:dyDescent="0.2">
      <c r="A431" s="5"/>
      <c r="B431" s="66" t="s">
        <v>98</v>
      </c>
      <c r="C431" s="66"/>
      <c r="D431" s="66"/>
      <c r="E431" s="66"/>
      <c r="F431" s="66"/>
      <c r="G431" s="66"/>
      <c r="H431" s="66"/>
      <c r="I431" s="66"/>
      <c r="J431" s="66"/>
      <c r="K431" s="66"/>
      <c r="L431" s="66"/>
      <c r="M431" s="38">
        <v>8</v>
      </c>
      <c r="N431" s="38">
        <v>4</v>
      </c>
      <c r="O431" s="39" t="s">
        <v>96</v>
      </c>
      <c r="P431" s="40" t="s">
        <v>0</v>
      </c>
      <c r="Q431" s="34"/>
      <c r="R431" s="41">
        <v>2401700</v>
      </c>
      <c r="S431" s="42">
        <f t="shared" si="18"/>
        <v>2401.6999999999998</v>
      </c>
      <c r="T431" s="41">
        <v>2401700</v>
      </c>
      <c r="U431" s="42">
        <f t="shared" si="19"/>
        <v>2401.6999999999998</v>
      </c>
      <c r="V431" s="41">
        <v>2401700</v>
      </c>
      <c r="W431" s="43">
        <f t="shared" si="20"/>
        <v>2401.6999999999998</v>
      </c>
      <c r="X431" s="1"/>
      <c r="Y431" s="1"/>
    </row>
    <row r="432" spans="1:25" ht="60" customHeight="1" x14ac:dyDescent="0.2">
      <c r="A432" s="5"/>
      <c r="B432" s="66" t="s">
        <v>97</v>
      </c>
      <c r="C432" s="66"/>
      <c r="D432" s="66"/>
      <c r="E432" s="66"/>
      <c r="F432" s="66"/>
      <c r="G432" s="66"/>
      <c r="H432" s="66"/>
      <c r="I432" s="66"/>
      <c r="J432" s="66"/>
      <c r="K432" s="66"/>
      <c r="L432" s="66"/>
      <c r="M432" s="38">
        <v>8</v>
      </c>
      <c r="N432" s="38">
        <v>4</v>
      </c>
      <c r="O432" s="39" t="s">
        <v>96</v>
      </c>
      <c r="P432" s="40" t="s">
        <v>95</v>
      </c>
      <c r="Q432" s="34"/>
      <c r="R432" s="41">
        <v>2401700</v>
      </c>
      <c r="S432" s="42">
        <f t="shared" si="18"/>
        <v>2401.6999999999998</v>
      </c>
      <c r="T432" s="41">
        <v>2401700</v>
      </c>
      <c r="U432" s="42">
        <f t="shared" si="19"/>
        <v>2401.6999999999998</v>
      </c>
      <c r="V432" s="41">
        <v>2401700</v>
      </c>
      <c r="W432" s="43">
        <f t="shared" si="20"/>
        <v>2401.6999999999998</v>
      </c>
      <c r="X432" s="1"/>
      <c r="Y432" s="1"/>
    </row>
    <row r="433" spans="1:25" ht="12.75" customHeight="1" x14ac:dyDescent="0.2">
      <c r="A433" s="5"/>
      <c r="B433" s="65" t="s">
        <v>94</v>
      </c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31">
        <v>10</v>
      </c>
      <c r="N433" s="31">
        <v>0</v>
      </c>
      <c r="O433" s="32" t="s">
        <v>0</v>
      </c>
      <c r="P433" s="33" t="s">
        <v>0</v>
      </c>
      <c r="Q433" s="34"/>
      <c r="R433" s="35">
        <v>68997200</v>
      </c>
      <c r="S433" s="48">
        <f t="shared" si="18"/>
        <v>68997.2</v>
      </c>
      <c r="T433" s="49">
        <v>9635800</v>
      </c>
      <c r="U433" s="48">
        <f t="shared" si="19"/>
        <v>9635.7999999999993</v>
      </c>
      <c r="V433" s="49">
        <v>9635800</v>
      </c>
      <c r="W433" s="37">
        <f t="shared" si="20"/>
        <v>9635.7999999999993</v>
      </c>
      <c r="X433" s="1"/>
      <c r="Y433" s="1"/>
    </row>
    <row r="434" spans="1:25" ht="12.75" customHeight="1" x14ac:dyDescent="0.2">
      <c r="A434" s="5"/>
      <c r="B434" s="66" t="s">
        <v>93</v>
      </c>
      <c r="C434" s="66"/>
      <c r="D434" s="66"/>
      <c r="E434" s="66"/>
      <c r="F434" s="66"/>
      <c r="G434" s="66"/>
      <c r="H434" s="66"/>
      <c r="I434" s="66"/>
      <c r="J434" s="66"/>
      <c r="K434" s="66"/>
      <c r="L434" s="66"/>
      <c r="M434" s="38">
        <v>10</v>
      </c>
      <c r="N434" s="38">
        <v>1</v>
      </c>
      <c r="O434" s="39" t="s">
        <v>0</v>
      </c>
      <c r="P434" s="40" t="s">
        <v>0</v>
      </c>
      <c r="Q434" s="34"/>
      <c r="R434" s="41">
        <v>2923900</v>
      </c>
      <c r="S434" s="42">
        <f t="shared" si="18"/>
        <v>2923.9</v>
      </c>
      <c r="T434" s="41">
        <v>2651500</v>
      </c>
      <c r="U434" s="42">
        <f t="shared" si="19"/>
        <v>2651.5</v>
      </c>
      <c r="V434" s="41">
        <v>2651500</v>
      </c>
      <c r="W434" s="43">
        <f t="shared" si="20"/>
        <v>2651.5</v>
      </c>
      <c r="X434" s="1"/>
      <c r="Y434" s="1"/>
    </row>
    <row r="435" spans="1:25" ht="24" customHeight="1" x14ac:dyDescent="0.2">
      <c r="A435" s="5"/>
      <c r="B435" s="66" t="s">
        <v>87</v>
      </c>
      <c r="C435" s="66"/>
      <c r="D435" s="66"/>
      <c r="E435" s="66"/>
      <c r="F435" s="66"/>
      <c r="G435" s="66"/>
      <c r="H435" s="66"/>
      <c r="I435" s="66"/>
      <c r="J435" s="66"/>
      <c r="K435" s="66"/>
      <c r="L435" s="66"/>
      <c r="M435" s="38">
        <v>10</v>
      </c>
      <c r="N435" s="38">
        <v>1</v>
      </c>
      <c r="O435" s="39" t="s">
        <v>86</v>
      </c>
      <c r="P435" s="40" t="s">
        <v>0</v>
      </c>
      <c r="Q435" s="34"/>
      <c r="R435" s="41">
        <v>2923900</v>
      </c>
      <c r="S435" s="42">
        <f t="shared" si="18"/>
        <v>2923.9</v>
      </c>
      <c r="T435" s="41">
        <v>2651500</v>
      </c>
      <c r="U435" s="42">
        <f t="shared" si="19"/>
        <v>2651.5</v>
      </c>
      <c r="V435" s="41">
        <v>2651500</v>
      </c>
      <c r="W435" s="43">
        <f t="shared" si="20"/>
        <v>2651.5</v>
      </c>
      <c r="X435" s="1"/>
      <c r="Y435" s="1"/>
    </row>
    <row r="436" spans="1:25" ht="87.75" customHeight="1" x14ac:dyDescent="0.2">
      <c r="A436" s="5"/>
      <c r="B436" s="66" t="s">
        <v>92</v>
      </c>
      <c r="C436" s="66"/>
      <c r="D436" s="66"/>
      <c r="E436" s="66"/>
      <c r="F436" s="66"/>
      <c r="G436" s="66"/>
      <c r="H436" s="66"/>
      <c r="I436" s="66"/>
      <c r="J436" s="66"/>
      <c r="K436" s="66"/>
      <c r="L436" s="66"/>
      <c r="M436" s="38">
        <v>10</v>
      </c>
      <c r="N436" s="38">
        <v>1</v>
      </c>
      <c r="O436" s="39" t="s">
        <v>91</v>
      </c>
      <c r="P436" s="40" t="s">
        <v>0</v>
      </c>
      <c r="Q436" s="34"/>
      <c r="R436" s="41">
        <v>2923900</v>
      </c>
      <c r="S436" s="42">
        <f t="shared" si="18"/>
        <v>2923.9</v>
      </c>
      <c r="T436" s="41">
        <v>2651500</v>
      </c>
      <c r="U436" s="42">
        <f t="shared" si="19"/>
        <v>2651.5</v>
      </c>
      <c r="V436" s="41">
        <v>2651500</v>
      </c>
      <c r="W436" s="43">
        <f t="shared" si="20"/>
        <v>2651.5</v>
      </c>
      <c r="X436" s="1"/>
      <c r="Y436" s="1"/>
    </row>
    <row r="437" spans="1:25" ht="79.5" customHeight="1" x14ac:dyDescent="0.2">
      <c r="A437" s="5"/>
      <c r="B437" s="66" t="s">
        <v>90</v>
      </c>
      <c r="C437" s="66"/>
      <c r="D437" s="66"/>
      <c r="E437" s="66"/>
      <c r="F437" s="66"/>
      <c r="G437" s="66"/>
      <c r="H437" s="66"/>
      <c r="I437" s="66"/>
      <c r="J437" s="66"/>
      <c r="K437" s="66"/>
      <c r="L437" s="66"/>
      <c r="M437" s="38">
        <v>10</v>
      </c>
      <c r="N437" s="38">
        <v>1</v>
      </c>
      <c r="O437" s="39" t="s">
        <v>89</v>
      </c>
      <c r="P437" s="40" t="s">
        <v>0</v>
      </c>
      <c r="Q437" s="34"/>
      <c r="R437" s="41">
        <v>2923900</v>
      </c>
      <c r="S437" s="42">
        <f t="shared" si="18"/>
        <v>2923.9</v>
      </c>
      <c r="T437" s="41">
        <v>2651500</v>
      </c>
      <c r="U437" s="42">
        <f t="shared" si="19"/>
        <v>2651.5</v>
      </c>
      <c r="V437" s="41">
        <v>2651500</v>
      </c>
      <c r="W437" s="43">
        <f t="shared" si="20"/>
        <v>2651.5</v>
      </c>
      <c r="X437" s="1"/>
      <c r="Y437" s="1"/>
    </row>
    <row r="438" spans="1:25" ht="24" customHeight="1" x14ac:dyDescent="0.2">
      <c r="A438" s="5"/>
      <c r="B438" s="66" t="s">
        <v>51</v>
      </c>
      <c r="C438" s="66"/>
      <c r="D438" s="66"/>
      <c r="E438" s="66"/>
      <c r="F438" s="66"/>
      <c r="G438" s="66"/>
      <c r="H438" s="66"/>
      <c r="I438" s="66"/>
      <c r="J438" s="66"/>
      <c r="K438" s="66"/>
      <c r="L438" s="66"/>
      <c r="M438" s="38">
        <v>10</v>
      </c>
      <c r="N438" s="38">
        <v>1</v>
      </c>
      <c r="O438" s="39" t="s">
        <v>89</v>
      </c>
      <c r="P438" s="40" t="s">
        <v>49</v>
      </c>
      <c r="Q438" s="34"/>
      <c r="R438" s="41">
        <v>56000</v>
      </c>
      <c r="S438" s="42">
        <f t="shared" si="18"/>
        <v>56</v>
      </c>
      <c r="T438" s="41">
        <v>56000</v>
      </c>
      <c r="U438" s="42">
        <f t="shared" si="19"/>
        <v>56</v>
      </c>
      <c r="V438" s="41">
        <v>56000</v>
      </c>
      <c r="W438" s="43">
        <f t="shared" si="20"/>
        <v>56</v>
      </c>
      <c r="X438" s="1"/>
      <c r="Y438" s="1"/>
    </row>
    <row r="439" spans="1:25" ht="24" customHeight="1" x14ac:dyDescent="0.2">
      <c r="A439" s="5"/>
      <c r="B439" s="66" t="s">
        <v>67</v>
      </c>
      <c r="C439" s="66"/>
      <c r="D439" s="66"/>
      <c r="E439" s="66"/>
      <c r="F439" s="66"/>
      <c r="G439" s="66"/>
      <c r="H439" s="66"/>
      <c r="I439" s="66"/>
      <c r="J439" s="66"/>
      <c r="K439" s="66"/>
      <c r="L439" s="66"/>
      <c r="M439" s="38">
        <v>10</v>
      </c>
      <c r="N439" s="38">
        <v>1</v>
      </c>
      <c r="O439" s="39" t="s">
        <v>89</v>
      </c>
      <c r="P439" s="40" t="s">
        <v>65</v>
      </c>
      <c r="Q439" s="34"/>
      <c r="R439" s="41">
        <v>2867900</v>
      </c>
      <c r="S439" s="42">
        <f t="shared" si="18"/>
        <v>2867.9</v>
      </c>
      <c r="T439" s="41">
        <v>2595500</v>
      </c>
      <c r="U439" s="42">
        <f t="shared" si="19"/>
        <v>2595.5</v>
      </c>
      <c r="V439" s="41">
        <v>2595500</v>
      </c>
      <c r="W439" s="43">
        <f t="shared" si="20"/>
        <v>2595.5</v>
      </c>
      <c r="X439" s="1"/>
      <c r="Y439" s="1"/>
    </row>
    <row r="440" spans="1:25" ht="12.75" customHeight="1" x14ac:dyDescent="0.2">
      <c r="A440" s="5"/>
      <c r="B440" s="66" t="s">
        <v>88</v>
      </c>
      <c r="C440" s="66"/>
      <c r="D440" s="66"/>
      <c r="E440" s="66"/>
      <c r="F440" s="66"/>
      <c r="G440" s="66"/>
      <c r="H440" s="66"/>
      <c r="I440" s="66"/>
      <c r="J440" s="66"/>
      <c r="K440" s="66"/>
      <c r="L440" s="66"/>
      <c r="M440" s="38">
        <v>10</v>
      </c>
      <c r="N440" s="38">
        <v>3</v>
      </c>
      <c r="O440" s="39" t="s">
        <v>0</v>
      </c>
      <c r="P440" s="40" t="s">
        <v>0</v>
      </c>
      <c r="Q440" s="34"/>
      <c r="R440" s="41">
        <v>64692800</v>
      </c>
      <c r="S440" s="42">
        <f t="shared" si="18"/>
        <v>64692.800000000003</v>
      </c>
      <c r="T440" s="41">
        <v>318200</v>
      </c>
      <c r="U440" s="42">
        <f t="shared" si="19"/>
        <v>318.2</v>
      </c>
      <c r="V440" s="41">
        <v>318200</v>
      </c>
      <c r="W440" s="43">
        <f t="shared" si="20"/>
        <v>318.2</v>
      </c>
      <c r="X440" s="1"/>
      <c r="Y440" s="1"/>
    </row>
    <row r="441" spans="1:25" ht="24" customHeight="1" x14ac:dyDescent="0.2">
      <c r="A441" s="5"/>
      <c r="B441" s="66" t="s">
        <v>87</v>
      </c>
      <c r="C441" s="66"/>
      <c r="D441" s="66"/>
      <c r="E441" s="66"/>
      <c r="F441" s="66"/>
      <c r="G441" s="66"/>
      <c r="H441" s="66"/>
      <c r="I441" s="66"/>
      <c r="J441" s="66"/>
      <c r="K441" s="66"/>
      <c r="L441" s="66"/>
      <c r="M441" s="38">
        <v>10</v>
      </c>
      <c r="N441" s="38">
        <v>3</v>
      </c>
      <c r="O441" s="39" t="s">
        <v>86</v>
      </c>
      <c r="P441" s="40" t="s">
        <v>0</v>
      </c>
      <c r="Q441" s="34"/>
      <c r="R441" s="41">
        <v>64692800</v>
      </c>
      <c r="S441" s="42">
        <f t="shared" si="18"/>
        <v>64692.800000000003</v>
      </c>
      <c r="T441" s="41">
        <v>318200</v>
      </c>
      <c r="U441" s="42">
        <f t="shared" si="19"/>
        <v>318.2</v>
      </c>
      <c r="V441" s="41">
        <v>318200</v>
      </c>
      <c r="W441" s="43">
        <f t="shared" si="20"/>
        <v>318.2</v>
      </c>
      <c r="X441" s="1"/>
      <c r="Y441" s="1"/>
    </row>
    <row r="442" spans="1:25" ht="51" customHeight="1" x14ac:dyDescent="0.2">
      <c r="A442" s="5"/>
      <c r="B442" s="66" t="s">
        <v>85</v>
      </c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38">
        <v>10</v>
      </c>
      <c r="N442" s="38">
        <v>3</v>
      </c>
      <c r="O442" s="39" t="s">
        <v>84</v>
      </c>
      <c r="P442" s="40" t="s">
        <v>0</v>
      </c>
      <c r="Q442" s="34"/>
      <c r="R442" s="41">
        <v>342800</v>
      </c>
      <c r="S442" s="42">
        <f t="shared" si="18"/>
        <v>342.8</v>
      </c>
      <c r="T442" s="41">
        <v>318200</v>
      </c>
      <c r="U442" s="42">
        <f t="shared" si="19"/>
        <v>318.2</v>
      </c>
      <c r="V442" s="41">
        <v>318200</v>
      </c>
      <c r="W442" s="43">
        <f t="shared" si="20"/>
        <v>318.2</v>
      </c>
      <c r="X442" s="1"/>
      <c r="Y442" s="1"/>
    </row>
    <row r="443" spans="1:25" ht="36" customHeight="1" x14ac:dyDescent="0.2">
      <c r="A443" s="5"/>
      <c r="B443" s="66" t="s">
        <v>83</v>
      </c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38">
        <v>10</v>
      </c>
      <c r="N443" s="38">
        <v>3</v>
      </c>
      <c r="O443" s="39" t="s">
        <v>82</v>
      </c>
      <c r="P443" s="40" t="s">
        <v>0</v>
      </c>
      <c r="Q443" s="34"/>
      <c r="R443" s="41">
        <v>342800</v>
      </c>
      <c r="S443" s="42">
        <f t="shared" si="18"/>
        <v>342.8</v>
      </c>
      <c r="T443" s="41">
        <v>318200</v>
      </c>
      <c r="U443" s="42">
        <f t="shared" si="19"/>
        <v>318.2</v>
      </c>
      <c r="V443" s="41">
        <v>318200</v>
      </c>
      <c r="W443" s="43">
        <f t="shared" si="20"/>
        <v>318.2</v>
      </c>
      <c r="X443" s="1"/>
      <c r="Y443" s="1"/>
    </row>
    <row r="444" spans="1:25" ht="24" customHeight="1" x14ac:dyDescent="0.2">
      <c r="A444" s="5"/>
      <c r="B444" s="66" t="s">
        <v>51</v>
      </c>
      <c r="C444" s="66"/>
      <c r="D444" s="66"/>
      <c r="E444" s="66"/>
      <c r="F444" s="66"/>
      <c r="G444" s="66"/>
      <c r="H444" s="66"/>
      <c r="I444" s="66"/>
      <c r="J444" s="66"/>
      <c r="K444" s="66"/>
      <c r="L444" s="66"/>
      <c r="M444" s="38">
        <v>10</v>
      </c>
      <c r="N444" s="38">
        <v>3</v>
      </c>
      <c r="O444" s="39" t="s">
        <v>82</v>
      </c>
      <c r="P444" s="40" t="s">
        <v>49</v>
      </c>
      <c r="Q444" s="34"/>
      <c r="R444" s="41">
        <v>6000</v>
      </c>
      <c r="S444" s="42">
        <f t="shared" si="18"/>
        <v>6</v>
      </c>
      <c r="T444" s="41">
        <v>6000</v>
      </c>
      <c r="U444" s="42">
        <f t="shared" si="19"/>
        <v>6</v>
      </c>
      <c r="V444" s="41">
        <v>6000</v>
      </c>
      <c r="W444" s="43">
        <f t="shared" si="20"/>
        <v>6</v>
      </c>
      <c r="X444" s="1"/>
      <c r="Y444" s="1"/>
    </row>
    <row r="445" spans="1:25" ht="24" customHeight="1" x14ac:dyDescent="0.2">
      <c r="A445" s="5"/>
      <c r="B445" s="66" t="s">
        <v>67</v>
      </c>
      <c r="C445" s="66"/>
      <c r="D445" s="66"/>
      <c r="E445" s="66"/>
      <c r="F445" s="66"/>
      <c r="G445" s="66"/>
      <c r="H445" s="66"/>
      <c r="I445" s="66"/>
      <c r="J445" s="66"/>
      <c r="K445" s="66"/>
      <c r="L445" s="66"/>
      <c r="M445" s="38">
        <v>10</v>
      </c>
      <c r="N445" s="38">
        <v>3</v>
      </c>
      <c r="O445" s="39" t="s">
        <v>82</v>
      </c>
      <c r="P445" s="40" t="s">
        <v>65</v>
      </c>
      <c r="Q445" s="34"/>
      <c r="R445" s="41">
        <v>336800</v>
      </c>
      <c r="S445" s="42">
        <f t="shared" si="18"/>
        <v>336.8</v>
      </c>
      <c r="T445" s="41">
        <v>312200</v>
      </c>
      <c r="U445" s="42">
        <f t="shared" si="19"/>
        <v>312.2</v>
      </c>
      <c r="V445" s="41">
        <v>312200</v>
      </c>
      <c r="W445" s="43">
        <f t="shared" si="20"/>
        <v>312.2</v>
      </c>
      <c r="X445" s="1"/>
      <c r="Y445" s="1"/>
    </row>
    <row r="446" spans="1:25" ht="48" customHeight="1" x14ac:dyDescent="0.2">
      <c r="A446" s="5"/>
      <c r="B446" s="66" t="s">
        <v>81</v>
      </c>
      <c r="C446" s="66"/>
      <c r="D446" s="66"/>
      <c r="E446" s="66"/>
      <c r="F446" s="66"/>
      <c r="G446" s="66"/>
      <c r="H446" s="66"/>
      <c r="I446" s="66"/>
      <c r="J446" s="66"/>
      <c r="K446" s="66"/>
      <c r="L446" s="66"/>
      <c r="M446" s="38">
        <v>10</v>
      </c>
      <c r="N446" s="38">
        <v>3</v>
      </c>
      <c r="O446" s="39" t="s">
        <v>80</v>
      </c>
      <c r="P446" s="40" t="s">
        <v>0</v>
      </c>
      <c r="Q446" s="34"/>
      <c r="R446" s="41">
        <v>23400000</v>
      </c>
      <c r="S446" s="42">
        <f t="shared" si="18"/>
        <v>23400</v>
      </c>
      <c r="T446" s="41">
        <v>0</v>
      </c>
      <c r="U446" s="42">
        <f t="shared" si="19"/>
        <v>0</v>
      </c>
      <c r="V446" s="41">
        <v>0</v>
      </c>
      <c r="W446" s="43">
        <f t="shared" si="20"/>
        <v>0</v>
      </c>
      <c r="X446" s="1"/>
      <c r="Y446" s="1"/>
    </row>
    <row r="447" spans="1:25" ht="36" customHeight="1" x14ac:dyDescent="0.2">
      <c r="A447" s="5"/>
      <c r="B447" s="66" t="s">
        <v>79</v>
      </c>
      <c r="C447" s="66"/>
      <c r="D447" s="66"/>
      <c r="E447" s="66"/>
      <c r="F447" s="66"/>
      <c r="G447" s="66"/>
      <c r="H447" s="66"/>
      <c r="I447" s="66"/>
      <c r="J447" s="66"/>
      <c r="K447" s="66"/>
      <c r="L447" s="66"/>
      <c r="M447" s="38">
        <v>10</v>
      </c>
      <c r="N447" s="38">
        <v>3</v>
      </c>
      <c r="O447" s="39" t="s">
        <v>78</v>
      </c>
      <c r="P447" s="40" t="s">
        <v>0</v>
      </c>
      <c r="Q447" s="34"/>
      <c r="R447" s="41">
        <v>23400000</v>
      </c>
      <c r="S447" s="42">
        <f t="shared" si="18"/>
        <v>23400</v>
      </c>
      <c r="T447" s="41">
        <v>0</v>
      </c>
      <c r="U447" s="42">
        <f t="shared" si="19"/>
        <v>0</v>
      </c>
      <c r="V447" s="41">
        <v>0</v>
      </c>
      <c r="W447" s="43">
        <f t="shared" si="20"/>
        <v>0</v>
      </c>
      <c r="X447" s="1"/>
      <c r="Y447" s="1"/>
    </row>
    <row r="448" spans="1:25" ht="24" customHeight="1" x14ac:dyDescent="0.2">
      <c r="A448" s="5"/>
      <c r="B448" s="66" t="s">
        <v>67</v>
      </c>
      <c r="C448" s="66"/>
      <c r="D448" s="66"/>
      <c r="E448" s="66"/>
      <c r="F448" s="66"/>
      <c r="G448" s="66"/>
      <c r="H448" s="66"/>
      <c r="I448" s="66"/>
      <c r="J448" s="66"/>
      <c r="K448" s="66"/>
      <c r="L448" s="66"/>
      <c r="M448" s="38">
        <v>10</v>
      </c>
      <c r="N448" s="38">
        <v>3</v>
      </c>
      <c r="O448" s="39" t="s">
        <v>78</v>
      </c>
      <c r="P448" s="40" t="s">
        <v>65</v>
      </c>
      <c r="Q448" s="34"/>
      <c r="R448" s="41">
        <v>23400000</v>
      </c>
      <c r="S448" s="42">
        <f t="shared" si="18"/>
        <v>23400</v>
      </c>
      <c r="T448" s="41">
        <v>0</v>
      </c>
      <c r="U448" s="42">
        <f t="shared" si="19"/>
        <v>0</v>
      </c>
      <c r="V448" s="41">
        <v>0</v>
      </c>
      <c r="W448" s="43">
        <f t="shared" si="20"/>
        <v>0</v>
      </c>
      <c r="X448" s="1"/>
      <c r="Y448" s="1"/>
    </row>
    <row r="449" spans="1:25" ht="90" customHeight="1" x14ac:dyDescent="0.2">
      <c r="A449" s="5"/>
      <c r="B449" s="66" t="s">
        <v>77</v>
      </c>
      <c r="C449" s="66"/>
      <c r="D449" s="66"/>
      <c r="E449" s="66"/>
      <c r="F449" s="66"/>
      <c r="G449" s="66"/>
      <c r="H449" s="66"/>
      <c r="I449" s="66"/>
      <c r="J449" s="66"/>
      <c r="K449" s="66"/>
      <c r="L449" s="66"/>
      <c r="M449" s="38">
        <v>10</v>
      </c>
      <c r="N449" s="38">
        <v>3</v>
      </c>
      <c r="O449" s="39" t="s">
        <v>76</v>
      </c>
      <c r="P449" s="40" t="s">
        <v>0</v>
      </c>
      <c r="Q449" s="34"/>
      <c r="R449" s="41">
        <v>40950000</v>
      </c>
      <c r="S449" s="42">
        <f t="shared" si="18"/>
        <v>40950</v>
      </c>
      <c r="T449" s="41">
        <v>0</v>
      </c>
      <c r="U449" s="42">
        <f t="shared" si="19"/>
        <v>0</v>
      </c>
      <c r="V449" s="41">
        <v>0</v>
      </c>
      <c r="W449" s="43">
        <f t="shared" si="20"/>
        <v>0</v>
      </c>
      <c r="X449" s="1"/>
      <c r="Y449" s="1"/>
    </row>
    <row r="450" spans="1:25" ht="87.75" customHeight="1" x14ac:dyDescent="0.2">
      <c r="A450" s="5"/>
      <c r="B450" s="66" t="s">
        <v>75</v>
      </c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38">
        <v>10</v>
      </c>
      <c r="N450" s="38">
        <v>3</v>
      </c>
      <c r="O450" s="39" t="s">
        <v>74</v>
      </c>
      <c r="P450" s="40" t="s">
        <v>0</v>
      </c>
      <c r="Q450" s="34"/>
      <c r="R450" s="41">
        <v>40950000</v>
      </c>
      <c r="S450" s="42">
        <f t="shared" si="18"/>
        <v>40950</v>
      </c>
      <c r="T450" s="41">
        <v>0</v>
      </c>
      <c r="U450" s="42">
        <f t="shared" si="19"/>
        <v>0</v>
      </c>
      <c r="V450" s="41">
        <v>0</v>
      </c>
      <c r="W450" s="43">
        <f t="shared" si="20"/>
        <v>0</v>
      </c>
      <c r="X450" s="1"/>
      <c r="Y450" s="1"/>
    </row>
    <row r="451" spans="1:25" ht="24" customHeight="1" x14ac:dyDescent="0.2">
      <c r="A451" s="5"/>
      <c r="B451" s="66" t="s">
        <v>67</v>
      </c>
      <c r="C451" s="66"/>
      <c r="D451" s="66"/>
      <c r="E451" s="66"/>
      <c r="F451" s="66"/>
      <c r="G451" s="66"/>
      <c r="H451" s="66"/>
      <c r="I451" s="66"/>
      <c r="J451" s="66"/>
      <c r="K451" s="66"/>
      <c r="L451" s="66"/>
      <c r="M451" s="38">
        <v>10</v>
      </c>
      <c r="N451" s="38">
        <v>3</v>
      </c>
      <c r="O451" s="39" t="s">
        <v>74</v>
      </c>
      <c r="P451" s="40" t="s">
        <v>65</v>
      </c>
      <c r="Q451" s="34"/>
      <c r="R451" s="41">
        <v>40950000</v>
      </c>
      <c r="S451" s="42">
        <f t="shared" si="18"/>
        <v>40950</v>
      </c>
      <c r="T451" s="41">
        <v>0</v>
      </c>
      <c r="U451" s="42">
        <f t="shared" si="19"/>
        <v>0</v>
      </c>
      <c r="V451" s="41">
        <v>0</v>
      </c>
      <c r="W451" s="43">
        <f t="shared" si="20"/>
        <v>0</v>
      </c>
      <c r="X451" s="1"/>
      <c r="Y451" s="1"/>
    </row>
    <row r="452" spans="1:25" ht="12.75" customHeight="1" x14ac:dyDescent="0.2">
      <c r="A452" s="5"/>
      <c r="B452" s="66" t="s">
        <v>73</v>
      </c>
      <c r="C452" s="66"/>
      <c r="D452" s="66"/>
      <c r="E452" s="66"/>
      <c r="F452" s="66"/>
      <c r="G452" s="66"/>
      <c r="H452" s="66"/>
      <c r="I452" s="66"/>
      <c r="J452" s="66"/>
      <c r="K452" s="66"/>
      <c r="L452" s="66"/>
      <c r="M452" s="38">
        <v>10</v>
      </c>
      <c r="N452" s="38">
        <v>4</v>
      </c>
      <c r="O452" s="39" t="s">
        <v>0</v>
      </c>
      <c r="P452" s="40" t="s">
        <v>0</v>
      </c>
      <c r="Q452" s="34"/>
      <c r="R452" s="41">
        <v>1380500</v>
      </c>
      <c r="S452" s="42">
        <f t="shared" si="18"/>
        <v>1380.5</v>
      </c>
      <c r="T452" s="41">
        <v>6666100</v>
      </c>
      <c r="U452" s="42">
        <f t="shared" si="19"/>
        <v>6666.1</v>
      </c>
      <c r="V452" s="41">
        <v>6666100</v>
      </c>
      <c r="W452" s="43">
        <f t="shared" si="20"/>
        <v>6666.1</v>
      </c>
      <c r="X452" s="1"/>
      <c r="Y452" s="1"/>
    </row>
    <row r="453" spans="1:25" ht="24" customHeight="1" x14ac:dyDescent="0.2">
      <c r="A453" s="5"/>
      <c r="B453" s="66" t="s">
        <v>72</v>
      </c>
      <c r="C453" s="66"/>
      <c r="D453" s="66"/>
      <c r="E453" s="66"/>
      <c r="F453" s="66"/>
      <c r="G453" s="66"/>
      <c r="H453" s="66"/>
      <c r="I453" s="66"/>
      <c r="J453" s="66"/>
      <c r="K453" s="66"/>
      <c r="L453" s="66"/>
      <c r="M453" s="38">
        <v>10</v>
      </c>
      <c r="N453" s="38">
        <v>4</v>
      </c>
      <c r="O453" s="39" t="s">
        <v>71</v>
      </c>
      <c r="P453" s="40" t="s">
        <v>0</v>
      </c>
      <c r="Q453" s="34"/>
      <c r="R453" s="41">
        <v>1380500</v>
      </c>
      <c r="S453" s="42">
        <f t="shared" si="18"/>
        <v>1380.5</v>
      </c>
      <c r="T453" s="41">
        <v>6666100</v>
      </c>
      <c r="U453" s="42">
        <f t="shared" si="19"/>
        <v>6666.1</v>
      </c>
      <c r="V453" s="41">
        <v>6666100</v>
      </c>
      <c r="W453" s="43">
        <f t="shared" si="20"/>
        <v>6666.1</v>
      </c>
      <c r="X453" s="1"/>
      <c r="Y453" s="1"/>
    </row>
    <row r="454" spans="1:25" ht="24" customHeight="1" x14ac:dyDescent="0.2">
      <c r="A454" s="5"/>
      <c r="B454" s="66" t="s">
        <v>70</v>
      </c>
      <c r="C454" s="66"/>
      <c r="D454" s="66"/>
      <c r="E454" s="66"/>
      <c r="F454" s="66"/>
      <c r="G454" s="66"/>
      <c r="H454" s="66"/>
      <c r="I454" s="66"/>
      <c r="J454" s="66"/>
      <c r="K454" s="66"/>
      <c r="L454" s="66"/>
      <c r="M454" s="38">
        <v>10</v>
      </c>
      <c r="N454" s="38">
        <v>4</v>
      </c>
      <c r="O454" s="39" t="s">
        <v>69</v>
      </c>
      <c r="P454" s="40" t="s">
        <v>0</v>
      </c>
      <c r="Q454" s="34"/>
      <c r="R454" s="41">
        <v>480500</v>
      </c>
      <c r="S454" s="42">
        <f t="shared" si="18"/>
        <v>480.5</v>
      </c>
      <c r="T454" s="41">
        <v>5766100</v>
      </c>
      <c r="U454" s="42">
        <f t="shared" si="19"/>
        <v>5766.1</v>
      </c>
      <c r="V454" s="41">
        <v>5766100</v>
      </c>
      <c r="W454" s="43">
        <f t="shared" si="20"/>
        <v>5766.1</v>
      </c>
      <c r="X454" s="1"/>
      <c r="Y454" s="1"/>
    </row>
    <row r="455" spans="1:25" ht="48" customHeight="1" x14ac:dyDescent="0.2">
      <c r="A455" s="5"/>
      <c r="B455" s="66" t="s">
        <v>68</v>
      </c>
      <c r="C455" s="66"/>
      <c r="D455" s="66"/>
      <c r="E455" s="66"/>
      <c r="F455" s="66"/>
      <c r="G455" s="66"/>
      <c r="H455" s="66"/>
      <c r="I455" s="66"/>
      <c r="J455" s="66"/>
      <c r="K455" s="66"/>
      <c r="L455" s="66"/>
      <c r="M455" s="38">
        <v>10</v>
      </c>
      <c r="N455" s="38">
        <v>4</v>
      </c>
      <c r="O455" s="39" t="s">
        <v>66</v>
      </c>
      <c r="P455" s="40" t="s">
        <v>0</v>
      </c>
      <c r="Q455" s="34"/>
      <c r="R455" s="41">
        <v>480500</v>
      </c>
      <c r="S455" s="42">
        <f t="shared" si="18"/>
        <v>480.5</v>
      </c>
      <c r="T455" s="41">
        <v>5766100</v>
      </c>
      <c r="U455" s="42">
        <f t="shared" si="19"/>
        <v>5766.1</v>
      </c>
      <c r="V455" s="41">
        <v>5766100</v>
      </c>
      <c r="W455" s="43">
        <f t="shared" si="20"/>
        <v>5766.1</v>
      </c>
      <c r="X455" s="1"/>
      <c r="Y455" s="1"/>
    </row>
    <row r="456" spans="1:25" ht="24" customHeight="1" x14ac:dyDescent="0.2">
      <c r="A456" s="5"/>
      <c r="B456" s="66" t="s">
        <v>67</v>
      </c>
      <c r="C456" s="66"/>
      <c r="D456" s="66"/>
      <c r="E456" s="66"/>
      <c r="F456" s="66"/>
      <c r="G456" s="66"/>
      <c r="H456" s="66"/>
      <c r="I456" s="66"/>
      <c r="J456" s="66"/>
      <c r="K456" s="66"/>
      <c r="L456" s="66"/>
      <c r="M456" s="38">
        <v>10</v>
      </c>
      <c r="N456" s="38">
        <v>4</v>
      </c>
      <c r="O456" s="39" t="s">
        <v>66</v>
      </c>
      <c r="P456" s="40" t="s">
        <v>65</v>
      </c>
      <c r="Q456" s="34"/>
      <c r="R456" s="41">
        <v>480500</v>
      </c>
      <c r="S456" s="42">
        <f t="shared" si="18"/>
        <v>480.5</v>
      </c>
      <c r="T456" s="41">
        <v>5766100</v>
      </c>
      <c r="U456" s="42">
        <f t="shared" si="19"/>
        <v>5766.1</v>
      </c>
      <c r="V456" s="41">
        <v>5766100</v>
      </c>
      <c r="W456" s="43">
        <f t="shared" si="20"/>
        <v>5766.1</v>
      </c>
      <c r="X456" s="1"/>
      <c r="Y456" s="1"/>
    </row>
    <row r="457" spans="1:25" ht="36" customHeight="1" x14ac:dyDescent="0.2">
      <c r="A457" s="5"/>
      <c r="B457" s="66" t="s">
        <v>64</v>
      </c>
      <c r="C457" s="66"/>
      <c r="D457" s="66"/>
      <c r="E457" s="66"/>
      <c r="F457" s="66"/>
      <c r="G457" s="66"/>
      <c r="H457" s="66"/>
      <c r="I457" s="66"/>
      <c r="J457" s="66"/>
      <c r="K457" s="66"/>
      <c r="L457" s="66"/>
      <c r="M457" s="38">
        <v>10</v>
      </c>
      <c r="N457" s="38">
        <v>4</v>
      </c>
      <c r="O457" s="39" t="s">
        <v>63</v>
      </c>
      <c r="P457" s="40" t="s">
        <v>0</v>
      </c>
      <c r="Q457" s="34"/>
      <c r="R457" s="41">
        <v>900000</v>
      </c>
      <c r="S457" s="42">
        <f t="shared" si="18"/>
        <v>900</v>
      </c>
      <c r="T457" s="41">
        <v>900000</v>
      </c>
      <c r="U457" s="42">
        <f t="shared" si="19"/>
        <v>900</v>
      </c>
      <c r="V457" s="41">
        <v>900000</v>
      </c>
      <c r="W457" s="43">
        <f t="shared" si="20"/>
        <v>900</v>
      </c>
      <c r="X457" s="1"/>
      <c r="Y457" s="1"/>
    </row>
    <row r="458" spans="1:25" ht="60" customHeight="1" x14ac:dyDescent="0.2">
      <c r="A458" s="5"/>
      <c r="B458" s="66" t="s">
        <v>62</v>
      </c>
      <c r="C458" s="66"/>
      <c r="D458" s="66"/>
      <c r="E458" s="66"/>
      <c r="F458" s="66"/>
      <c r="G458" s="66"/>
      <c r="H458" s="66"/>
      <c r="I458" s="66"/>
      <c r="J458" s="66"/>
      <c r="K458" s="66"/>
      <c r="L458" s="66"/>
      <c r="M458" s="38">
        <v>10</v>
      </c>
      <c r="N458" s="38">
        <v>4</v>
      </c>
      <c r="O458" s="39" t="s">
        <v>61</v>
      </c>
      <c r="P458" s="40" t="s">
        <v>0</v>
      </c>
      <c r="Q458" s="34"/>
      <c r="R458" s="41">
        <v>900000</v>
      </c>
      <c r="S458" s="42">
        <f t="shared" si="18"/>
        <v>900</v>
      </c>
      <c r="T458" s="41">
        <v>900000</v>
      </c>
      <c r="U458" s="42">
        <f t="shared" si="19"/>
        <v>900</v>
      </c>
      <c r="V458" s="41">
        <v>900000</v>
      </c>
      <c r="W458" s="43">
        <f t="shared" si="20"/>
        <v>900</v>
      </c>
      <c r="X458" s="1"/>
      <c r="Y458" s="1"/>
    </row>
    <row r="459" spans="1:25" ht="36" customHeight="1" x14ac:dyDescent="0.2">
      <c r="A459" s="5"/>
      <c r="B459" s="66" t="s">
        <v>18</v>
      </c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38">
        <v>10</v>
      </c>
      <c r="N459" s="38">
        <v>4</v>
      </c>
      <c r="O459" s="39" t="s">
        <v>61</v>
      </c>
      <c r="P459" s="40" t="s">
        <v>16</v>
      </c>
      <c r="Q459" s="34"/>
      <c r="R459" s="41">
        <v>900000</v>
      </c>
      <c r="S459" s="42">
        <f t="shared" si="18"/>
        <v>900</v>
      </c>
      <c r="T459" s="41">
        <v>900000</v>
      </c>
      <c r="U459" s="42">
        <f t="shared" si="19"/>
        <v>900</v>
      </c>
      <c r="V459" s="41">
        <v>900000</v>
      </c>
      <c r="W459" s="43">
        <f t="shared" si="20"/>
        <v>900</v>
      </c>
      <c r="X459" s="1"/>
      <c r="Y459" s="1"/>
    </row>
    <row r="460" spans="1:25" ht="12.75" customHeight="1" x14ac:dyDescent="0.2">
      <c r="A460" s="5"/>
      <c r="B460" s="65" t="s">
        <v>60</v>
      </c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31">
        <v>11</v>
      </c>
      <c r="N460" s="31">
        <v>0</v>
      </c>
      <c r="O460" s="32" t="s">
        <v>0</v>
      </c>
      <c r="P460" s="33" t="s">
        <v>0</v>
      </c>
      <c r="Q460" s="34"/>
      <c r="R460" s="35">
        <v>15517300</v>
      </c>
      <c r="S460" s="48">
        <f t="shared" si="18"/>
        <v>15517.3</v>
      </c>
      <c r="T460" s="49">
        <v>10784500</v>
      </c>
      <c r="U460" s="48">
        <f t="shared" si="19"/>
        <v>10784.5</v>
      </c>
      <c r="V460" s="49">
        <v>10784500</v>
      </c>
      <c r="W460" s="37">
        <f t="shared" si="20"/>
        <v>10784.5</v>
      </c>
      <c r="X460" s="1"/>
      <c r="Y460" s="1"/>
    </row>
    <row r="461" spans="1:25" ht="12.75" customHeight="1" x14ac:dyDescent="0.2">
      <c r="A461" s="5"/>
      <c r="B461" s="66" t="s">
        <v>59</v>
      </c>
      <c r="C461" s="66"/>
      <c r="D461" s="66"/>
      <c r="E461" s="66"/>
      <c r="F461" s="66"/>
      <c r="G461" s="66"/>
      <c r="H461" s="66"/>
      <c r="I461" s="66"/>
      <c r="J461" s="66"/>
      <c r="K461" s="66"/>
      <c r="L461" s="66"/>
      <c r="M461" s="38">
        <v>11</v>
      </c>
      <c r="N461" s="38">
        <v>2</v>
      </c>
      <c r="O461" s="39" t="s">
        <v>0</v>
      </c>
      <c r="P461" s="40" t="s">
        <v>0</v>
      </c>
      <c r="Q461" s="34"/>
      <c r="R461" s="41">
        <v>470000</v>
      </c>
      <c r="S461" s="42">
        <f t="shared" si="18"/>
        <v>470</v>
      </c>
      <c r="T461" s="41">
        <v>470000</v>
      </c>
      <c r="U461" s="42">
        <f t="shared" si="19"/>
        <v>470</v>
      </c>
      <c r="V461" s="41">
        <v>470000</v>
      </c>
      <c r="W461" s="43">
        <f t="shared" si="20"/>
        <v>470</v>
      </c>
      <c r="X461" s="1"/>
      <c r="Y461" s="1"/>
    </row>
    <row r="462" spans="1:25" ht="36" customHeight="1" x14ac:dyDescent="0.2">
      <c r="A462" s="5"/>
      <c r="B462" s="66" t="s">
        <v>41</v>
      </c>
      <c r="C462" s="66"/>
      <c r="D462" s="66"/>
      <c r="E462" s="66"/>
      <c r="F462" s="66"/>
      <c r="G462" s="66"/>
      <c r="H462" s="66"/>
      <c r="I462" s="66"/>
      <c r="J462" s="66"/>
      <c r="K462" s="66"/>
      <c r="L462" s="66"/>
      <c r="M462" s="38">
        <v>11</v>
      </c>
      <c r="N462" s="38">
        <v>2</v>
      </c>
      <c r="O462" s="39" t="s">
        <v>40</v>
      </c>
      <c r="P462" s="40" t="s">
        <v>0</v>
      </c>
      <c r="Q462" s="34"/>
      <c r="R462" s="41">
        <v>470000</v>
      </c>
      <c r="S462" s="42">
        <f t="shared" si="18"/>
        <v>470</v>
      </c>
      <c r="T462" s="41">
        <v>470000</v>
      </c>
      <c r="U462" s="42">
        <f t="shared" si="19"/>
        <v>470</v>
      </c>
      <c r="V462" s="41">
        <v>470000</v>
      </c>
      <c r="W462" s="43">
        <f t="shared" si="20"/>
        <v>470</v>
      </c>
      <c r="X462" s="1"/>
      <c r="Y462" s="1"/>
    </row>
    <row r="463" spans="1:25" ht="24" customHeight="1" x14ac:dyDescent="0.2">
      <c r="A463" s="5"/>
      <c r="B463" s="66" t="s">
        <v>58</v>
      </c>
      <c r="C463" s="66"/>
      <c r="D463" s="66"/>
      <c r="E463" s="66"/>
      <c r="F463" s="66"/>
      <c r="G463" s="66"/>
      <c r="H463" s="66"/>
      <c r="I463" s="66"/>
      <c r="J463" s="66"/>
      <c r="K463" s="66"/>
      <c r="L463" s="66"/>
      <c r="M463" s="38">
        <v>11</v>
      </c>
      <c r="N463" s="38">
        <v>2</v>
      </c>
      <c r="O463" s="39" t="s">
        <v>57</v>
      </c>
      <c r="P463" s="40" t="s">
        <v>0</v>
      </c>
      <c r="Q463" s="34"/>
      <c r="R463" s="41">
        <v>470000</v>
      </c>
      <c r="S463" s="42">
        <f t="shared" si="18"/>
        <v>470</v>
      </c>
      <c r="T463" s="41">
        <v>470000</v>
      </c>
      <c r="U463" s="42">
        <f t="shared" si="19"/>
        <v>470</v>
      </c>
      <c r="V463" s="41">
        <v>470000</v>
      </c>
      <c r="W463" s="43">
        <f t="shared" si="20"/>
        <v>470</v>
      </c>
      <c r="X463" s="1"/>
      <c r="Y463" s="1"/>
    </row>
    <row r="464" spans="1:25" ht="72" customHeight="1" x14ac:dyDescent="0.2">
      <c r="A464" s="5"/>
      <c r="B464" s="66" t="s">
        <v>56</v>
      </c>
      <c r="C464" s="66"/>
      <c r="D464" s="66"/>
      <c r="E464" s="66"/>
      <c r="F464" s="66"/>
      <c r="G464" s="66"/>
      <c r="H464" s="66"/>
      <c r="I464" s="66"/>
      <c r="J464" s="66"/>
      <c r="K464" s="66"/>
      <c r="L464" s="66"/>
      <c r="M464" s="38">
        <v>11</v>
      </c>
      <c r="N464" s="38">
        <v>2</v>
      </c>
      <c r="O464" s="39" t="s">
        <v>55</v>
      </c>
      <c r="P464" s="40" t="s">
        <v>0</v>
      </c>
      <c r="Q464" s="34"/>
      <c r="R464" s="41">
        <v>134000</v>
      </c>
      <c r="S464" s="42">
        <f t="shared" si="18"/>
        <v>134</v>
      </c>
      <c r="T464" s="41">
        <v>134000</v>
      </c>
      <c r="U464" s="42">
        <f t="shared" si="19"/>
        <v>134</v>
      </c>
      <c r="V464" s="41">
        <v>134000</v>
      </c>
      <c r="W464" s="43">
        <f t="shared" si="20"/>
        <v>134</v>
      </c>
      <c r="X464" s="1"/>
      <c r="Y464" s="1"/>
    </row>
    <row r="465" spans="1:25" ht="24" customHeight="1" x14ac:dyDescent="0.2">
      <c r="A465" s="5"/>
      <c r="B465" s="66" t="s">
        <v>51</v>
      </c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38">
        <v>11</v>
      </c>
      <c r="N465" s="38">
        <v>2</v>
      </c>
      <c r="O465" s="39" t="s">
        <v>55</v>
      </c>
      <c r="P465" s="40" t="s">
        <v>49</v>
      </c>
      <c r="Q465" s="34"/>
      <c r="R465" s="41">
        <v>134000</v>
      </c>
      <c r="S465" s="42">
        <f t="shared" ref="S465:S507" si="21">R465/1000</f>
        <v>134</v>
      </c>
      <c r="T465" s="41">
        <v>134000</v>
      </c>
      <c r="U465" s="42">
        <f t="shared" ref="U465:U507" si="22">T465/1000</f>
        <v>134</v>
      </c>
      <c r="V465" s="41">
        <v>134000</v>
      </c>
      <c r="W465" s="43">
        <f t="shared" ref="W465:W507" si="23">V465/1000</f>
        <v>134</v>
      </c>
      <c r="X465" s="1"/>
      <c r="Y465" s="1"/>
    </row>
    <row r="466" spans="1:25" ht="36" customHeight="1" x14ac:dyDescent="0.2">
      <c r="A466" s="5"/>
      <c r="B466" s="66" t="s">
        <v>54</v>
      </c>
      <c r="C466" s="66"/>
      <c r="D466" s="66"/>
      <c r="E466" s="66"/>
      <c r="F466" s="66"/>
      <c r="G466" s="66"/>
      <c r="H466" s="66"/>
      <c r="I466" s="66"/>
      <c r="J466" s="66"/>
      <c r="K466" s="66"/>
      <c r="L466" s="66"/>
      <c r="M466" s="38">
        <v>11</v>
      </c>
      <c r="N466" s="38">
        <v>2</v>
      </c>
      <c r="O466" s="39" t="s">
        <v>53</v>
      </c>
      <c r="P466" s="40" t="s">
        <v>0</v>
      </c>
      <c r="Q466" s="34"/>
      <c r="R466" s="41">
        <v>24000</v>
      </c>
      <c r="S466" s="42">
        <f t="shared" si="21"/>
        <v>24</v>
      </c>
      <c r="T466" s="41">
        <v>24000</v>
      </c>
      <c r="U466" s="42">
        <f t="shared" si="22"/>
        <v>24</v>
      </c>
      <c r="V466" s="41">
        <v>24000</v>
      </c>
      <c r="W466" s="43">
        <f t="shared" si="23"/>
        <v>24</v>
      </c>
      <c r="X466" s="1"/>
      <c r="Y466" s="1"/>
    </row>
    <row r="467" spans="1:25" ht="36" customHeight="1" x14ac:dyDescent="0.2">
      <c r="A467" s="5"/>
      <c r="B467" s="66" t="s">
        <v>18</v>
      </c>
      <c r="C467" s="66"/>
      <c r="D467" s="66"/>
      <c r="E467" s="66"/>
      <c r="F467" s="66"/>
      <c r="G467" s="66"/>
      <c r="H467" s="66"/>
      <c r="I467" s="66"/>
      <c r="J467" s="66"/>
      <c r="K467" s="66"/>
      <c r="L467" s="66"/>
      <c r="M467" s="38">
        <v>11</v>
      </c>
      <c r="N467" s="38">
        <v>2</v>
      </c>
      <c r="O467" s="39" t="s">
        <v>53</v>
      </c>
      <c r="P467" s="40" t="s">
        <v>16</v>
      </c>
      <c r="Q467" s="34"/>
      <c r="R467" s="41">
        <v>24000</v>
      </c>
      <c r="S467" s="42">
        <f t="shared" si="21"/>
        <v>24</v>
      </c>
      <c r="T467" s="41">
        <v>24000</v>
      </c>
      <c r="U467" s="42">
        <f t="shared" si="22"/>
        <v>24</v>
      </c>
      <c r="V467" s="41">
        <v>24000</v>
      </c>
      <c r="W467" s="43">
        <f t="shared" si="23"/>
        <v>24</v>
      </c>
      <c r="X467" s="1"/>
      <c r="Y467" s="1"/>
    </row>
    <row r="468" spans="1:25" ht="132" customHeight="1" x14ac:dyDescent="0.2">
      <c r="A468" s="5"/>
      <c r="B468" s="66" t="s">
        <v>52</v>
      </c>
      <c r="C468" s="66"/>
      <c r="D468" s="66"/>
      <c r="E468" s="66"/>
      <c r="F468" s="66"/>
      <c r="G468" s="66"/>
      <c r="H468" s="66"/>
      <c r="I468" s="66"/>
      <c r="J468" s="66"/>
      <c r="K468" s="66"/>
      <c r="L468" s="66"/>
      <c r="M468" s="38">
        <v>11</v>
      </c>
      <c r="N468" s="38">
        <v>2</v>
      </c>
      <c r="O468" s="39" t="s">
        <v>50</v>
      </c>
      <c r="P468" s="40" t="s">
        <v>0</v>
      </c>
      <c r="Q468" s="34"/>
      <c r="R468" s="41">
        <v>158000</v>
      </c>
      <c r="S468" s="42">
        <f t="shared" si="21"/>
        <v>158</v>
      </c>
      <c r="T468" s="41">
        <v>158000</v>
      </c>
      <c r="U468" s="42">
        <f t="shared" si="22"/>
        <v>158</v>
      </c>
      <c r="V468" s="41">
        <v>158000</v>
      </c>
      <c r="W468" s="43">
        <f t="shared" si="23"/>
        <v>158</v>
      </c>
      <c r="X468" s="1"/>
      <c r="Y468" s="1"/>
    </row>
    <row r="469" spans="1:25" ht="24" customHeight="1" x14ac:dyDescent="0.2">
      <c r="A469" s="5"/>
      <c r="B469" s="66" t="s">
        <v>51</v>
      </c>
      <c r="C469" s="66"/>
      <c r="D469" s="66"/>
      <c r="E469" s="66"/>
      <c r="F469" s="66"/>
      <c r="G469" s="66"/>
      <c r="H469" s="66"/>
      <c r="I469" s="66"/>
      <c r="J469" s="66"/>
      <c r="K469" s="66"/>
      <c r="L469" s="66"/>
      <c r="M469" s="38">
        <v>11</v>
      </c>
      <c r="N469" s="38">
        <v>2</v>
      </c>
      <c r="O469" s="39" t="s">
        <v>50</v>
      </c>
      <c r="P469" s="40" t="s">
        <v>49</v>
      </c>
      <c r="Q469" s="34"/>
      <c r="R469" s="41">
        <v>158000</v>
      </c>
      <c r="S469" s="42">
        <f t="shared" si="21"/>
        <v>158</v>
      </c>
      <c r="T469" s="41">
        <v>158000</v>
      </c>
      <c r="U469" s="42">
        <f t="shared" si="22"/>
        <v>158</v>
      </c>
      <c r="V469" s="41">
        <v>158000</v>
      </c>
      <c r="W469" s="43">
        <f t="shared" si="23"/>
        <v>158</v>
      </c>
      <c r="X469" s="1"/>
      <c r="Y469" s="1"/>
    </row>
    <row r="470" spans="1:25" ht="36" customHeight="1" x14ac:dyDescent="0.2">
      <c r="A470" s="5"/>
      <c r="B470" s="66" t="s">
        <v>48</v>
      </c>
      <c r="C470" s="66"/>
      <c r="D470" s="66"/>
      <c r="E470" s="66"/>
      <c r="F470" s="66"/>
      <c r="G470" s="66"/>
      <c r="H470" s="66"/>
      <c r="I470" s="66"/>
      <c r="J470" s="66"/>
      <c r="K470" s="66"/>
      <c r="L470" s="66"/>
      <c r="M470" s="38">
        <v>11</v>
      </c>
      <c r="N470" s="38">
        <v>2</v>
      </c>
      <c r="O470" s="39" t="s">
        <v>47</v>
      </c>
      <c r="P470" s="40" t="s">
        <v>0</v>
      </c>
      <c r="Q470" s="34"/>
      <c r="R470" s="41">
        <v>19000</v>
      </c>
      <c r="S470" s="42">
        <f t="shared" si="21"/>
        <v>19</v>
      </c>
      <c r="T470" s="41">
        <v>19000</v>
      </c>
      <c r="U470" s="42">
        <f t="shared" si="22"/>
        <v>19</v>
      </c>
      <c r="V470" s="41">
        <v>19000</v>
      </c>
      <c r="W470" s="43">
        <f t="shared" si="23"/>
        <v>19</v>
      </c>
      <c r="X470" s="1"/>
      <c r="Y470" s="1"/>
    </row>
    <row r="471" spans="1:25" ht="36" customHeight="1" x14ac:dyDescent="0.2">
      <c r="A471" s="5"/>
      <c r="B471" s="66" t="s">
        <v>18</v>
      </c>
      <c r="C471" s="66"/>
      <c r="D471" s="66"/>
      <c r="E471" s="66"/>
      <c r="F471" s="66"/>
      <c r="G471" s="66"/>
      <c r="H471" s="66"/>
      <c r="I471" s="66"/>
      <c r="J471" s="66"/>
      <c r="K471" s="66"/>
      <c r="L471" s="66"/>
      <c r="M471" s="38">
        <v>11</v>
      </c>
      <c r="N471" s="38">
        <v>2</v>
      </c>
      <c r="O471" s="39" t="s">
        <v>47</v>
      </c>
      <c r="P471" s="40" t="s">
        <v>16</v>
      </c>
      <c r="Q471" s="34"/>
      <c r="R471" s="41">
        <v>19000</v>
      </c>
      <c r="S471" s="42">
        <f t="shared" si="21"/>
        <v>19</v>
      </c>
      <c r="T471" s="41">
        <v>19000</v>
      </c>
      <c r="U471" s="42">
        <f t="shared" si="22"/>
        <v>19</v>
      </c>
      <c r="V471" s="41">
        <v>19000</v>
      </c>
      <c r="W471" s="43">
        <f t="shared" si="23"/>
        <v>19</v>
      </c>
      <c r="X471" s="1"/>
      <c r="Y471" s="1"/>
    </row>
    <row r="472" spans="1:25" ht="12.75" customHeight="1" x14ac:dyDescent="0.2">
      <c r="A472" s="5"/>
      <c r="B472" s="66" t="s">
        <v>46</v>
      </c>
      <c r="C472" s="66"/>
      <c r="D472" s="66"/>
      <c r="E472" s="66"/>
      <c r="F472" s="66"/>
      <c r="G472" s="66"/>
      <c r="H472" s="66"/>
      <c r="I472" s="66"/>
      <c r="J472" s="66"/>
      <c r="K472" s="66"/>
      <c r="L472" s="66"/>
      <c r="M472" s="38">
        <v>11</v>
      </c>
      <c r="N472" s="38">
        <v>2</v>
      </c>
      <c r="O472" s="39" t="s">
        <v>45</v>
      </c>
      <c r="P472" s="40" t="s">
        <v>0</v>
      </c>
      <c r="Q472" s="34"/>
      <c r="R472" s="41">
        <v>100000</v>
      </c>
      <c r="S472" s="42">
        <f t="shared" si="21"/>
        <v>100</v>
      </c>
      <c r="T472" s="41">
        <v>100000</v>
      </c>
      <c r="U472" s="42">
        <f t="shared" si="22"/>
        <v>100</v>
      </c>
      <c r="V472" s="41">
        <v>100000</v>
      </c>
      <c r="W472" s="43">
        <f t="shared" si="23"/>
        <v>100</v>
      </c>
      <c r="X472" s="1"/>
      <c r="Y472" s="1"/>
    </row>
    <row r="473" spans="1:25" ht="36" customHeight="1" x14ac:dyDescent="0.2">
      <c r="A473" s="5"/>
      <c r="B473" s="66" t="s">
        <v>18</v>
      </c>
      <c r="C473" s="66"/>
      <c r="D473" s="66"/>
      <c r="E473" s="66"/>
      <c r="F473" s="66"/>
      <c r="G473" s="66"/>
      <c r="H473" s="66"/>
      <c r="I473" s="66"/>
      <c r="J473" s="66"/>
      <c r="K473" s="66"/>
      <c r="L473" s="66"/>
      <c r="M473" s="38">
        <v>11</v>
      </c>
      <c r="N473" s="38">
        <v>2</v>
      </c>
      <c r="O473" s="39" t="s">
        <v>45</v>
      </c>
      <c r="P473" s="40" t="s">
        <v>16</v>
      </c>
      <c r="Q473" s="34"/>
      <c r="R473" s="41">
        <v>100000</v>
      </c>
      <c r="S473" s="42">
        <f t="shared" si="21"/>
        <v>100</v>
      </c>
      <c r="T473" s="41">
        <v>100000</v>
      </c>
      <c r="U473" s="42">
        <f t="shared" si="22"/>
        <v>100</v>
      </c>
      <c r="V473" s="41">
        <v>100000</v>
      </c>
      <c r="W473" s="43">
        <f t="shared" si="23"/>
        <v>100</v>
      </c>
      <c r="X473" s="1"/>
      <c r="Y473" s="1"/>
    </row>
    <row r="474" spans="1:25" ht="36" customHeight="1" x14ac:dyDescent="0.2">
      <c r="A474" s="5"/>
      <c r="B474" s="66" t="s">
        <v>44</v>
      </c>
      <c r="C474" s="66"/>
      <c r="D474" s="66"/>
      <c r="E474" s="66"/>
      <c r="F474" s="66"/>
      <c r="G474" s="66"/>
      <c r="H474" s="66"/>
      <c r="I474" s="66"/>
      <c r="J474" s="66"/>
      <c r="K474" s="66"/>
      <c r="L474" s="66"/>
      <c r="M474" s="38">
        <v>11</v>
      </c>
      <c r="N474" s="38">
        <v>2</v>
      </c>
      <c r="O474" s="39" t="s">
        <v>43</v>
      </c>
      <c r="P474" s="40" t="s">
        <v>0</v>
      </c>
      <c r="Q474" s="34"/>
      <c r="R474" s="41">
        <v>35000</v>
      </c>
      <c r="S474" s="42">
        <f t="shared" si="21"/>
        <v>35</v>
      </c>
      <c r="T474" s="41">
        <v>35000</v>
      </c>
      <c r="U474" s="42">
        <f t="shared" si="22"/>
        <v>35</v>
      </c>
      <c r="V474" s="41">
        <v>35000</v>
      </c>
      <c r="W474" s="43">
        <f t="shared" si="23"/>
        <v>35</v>
      </c>
      <c r="X474" s="1"/>
      <c r="Y474" s="1"/>
    </row>
    <row r="475" spans="1:25" ht="36" customHeight="1" x14ac:dyDescent="0.2">
      <c r="A475" s="5"/>
      <c r="B475" s="66" t="s">
        <v>18</v>
      </c>
      <c r="C475" s="66"/>
      <c r="D475" s="66"/>
      <c r="E475" s="66"/>
      <c r="F475" s="66"/>
      <c r="G475" s="66"/>
      <c r="H475" s="66"/>
      <c r="I475" s="66"/>
      <c r="J475" s="66"/>
      <c r="K475" s="66"/>
      <c r="L475" s="66"/>
      <c r="M475" s="38">
        <v>11</v>
      </c>
      <c r="N475" s="38">
        <v>2</v>
      </c>
      <c r="O475" s="39" t="s">
        <v>43</v>
      </c>
      <c r="P475" s="40" t="s">
        <v>16</v>
      </c>
      <c r="Q475" s="34"/>
      <c r="R475" s="41">
        <v>35000</v>
      </c>
      <c r="S475" s="42">
        <f t="shared" si="21"/>
        <v>35</v>
      </c>
      <c r="T475" s="41">
        <v>35000</v>
      </c>
      <c r="U475" s="42">
        <f t="shared" si="22"/>
        <v>35</v>
      </c>
      <c r="V475" s="41">
        <v>35000</v>
      </c>
      <c r="W475" s="43">
        <f t="shared" si="23"/>
        <v>35</v>
      </c>
      <c r="X475" s="1"/>
      <c r="Y475" s="1"/>
    </row>
    <row r="476" spans="1:25" ht="12.75" customHeight="1" x14ac:dyDescent="0.2">
      <c r="A476" s="5"/>
      <c r="B476" s="66" t="s">
        <v>42</v>
      </c>
      <c r="C476" s="66"/>
      <c r="D476" s="66"/>
      <c r="E476" s="66"/>
      <c r="F476" s="66"/>
      <c r="G476" s="66"/>
      <c r="H476" s="66"/>
      <c r="I476" s="66"/>
      <c r="J476" s="66"/>
      <c r="K476" s="66"/>
      <c r="L476" s="66"/>
      <c r="M476" s="38">
        <v>11</v>
      </c>
      <c r="N476" s="38">
        <v>3</v>
      </c>
      <c r="O476" s="39" t="s">
        <v>0</v>
      </c>
      <c r="P476" s="40" t="s">
        <v>0</v>
      </c>
      <c r="Q476" s="34"/>
      <c r="R476" s="41">
        <v>15047300</v>
      </c>
      <c r="S476" s="42">
        <f t="shared" si="21"/>
        <v>15047.3</v>
      </c>
      <c r="T476" s="41">
        <v>10314500</v>
      </c>
      <c r="U476" s="42">
        <f t="shared" si="22"/>
        <v>10314.5</v>
      </c>
      <c r="V476" s="41">
        <v>10314500</v>
      </c>
      <c r="W476" s="43">
        <f t="shared" si="23"/>
        <v>10314.5</v>
      </c>
      <c r="X476" s="1"/>
      <c r="Y476" s="1"/>
    </row>
    <row r="477" spans="1:25" ht="36" customHeight="1" x14ac:dyDescent="0.2">
      <c r="A477" s="5"/>
      <c r="B477" s="66" t="s">
        <v>41</v>
      </c>
      <c r="C477" s="66"/>
      <c r="D477" s="66"/>
      <c r="E477" s="66"/>
      <c r="F477" s="66"/>
      <c r="G477" s="66"/>
      <c r="H477" s="66"/>
      <c r="I477" s="66"/>
      <c r="J477" s="66"/>
      <c r="K477" s="66"/>
      <c r="L477" s="66"/>
      <c r="M477" s="38">
        <v>11</v>
      </c>
      <c r="N477" s="38">
        <v>3</v>
      </c>
      <c r="O477" s="39" t="s">
        <v>40</v>
      </c>
      <c r="P477" s="40" t="s">
        <v>0</v>
      </c>
      <c r="Q477" s="34"/>
      <c r="R477" s="41">
        <v>15047300</v>
      </c>
      <c r="S477" s="42">
        <f t="shared" si="21"/>
        <v>15047.3</v>
      </c>
      <c r="T477" s="41">
        <v>10314500</v>
      </c>
      <c r="U477" s="42">
        <f t="shared" si="22"/>
        <v>10314.5</v>
      </c>
      <c r="V477" s="41">
        <v>10314500</v>
      </c>
      <c r="W477" s="43">
        <f t="shared" si="23"/>
        <v>10314.5</v>
      </c>
      <c r="X477" s="1"/>
      <c r="Y477" s="1"/>
    </row>
    <row r="478" spans="1:25" ht="48" customHeight="1" x14ac:dyDescent="0.2">
      <c r="A478" s="5"/>
      <c r="B478" s="66" t="s">
        <v>39</v>
      </c>
      <c r="C478" s="66"/>
      <c r="D478" s="66"/>
      <c r="E478" s="66"/>
      <c r="F478" s="66"/>
      <c r="G478" s="66"/>
      <c r="H478" s="66"/>
      <c r="I478" s="66"/>
      <c r="J478" s="66"/>
      <c r="K478" s="66"/>
      <c r="L478" s="66"/>
      <c r="M478" s="38">
        <v>11</v>
      </c>
      <c r="N478" s="38">
        <v>3</v>
      </c>
      <c r="O478" s="39" t="s">
        <v>38</v>
      </c>
      <c r="P478" s="40" t="s">
        <v>0</v>
      </c>
      <c r="Q478" s="34"/>
      <c r="R478" s="41">
        <v>10168124.74</v>
      </c>
      <c r="S478" s="42">
        <f t="shared" si="21"/>
        <v>10168.124740000001</v>
      </c>
      <c r="T478" s="41">
        <v>10314500</v>
      </c>
      <c r="U478" s="42">
        <f t="shared" si="22"/>
        <v>10314.5</v>
      </c>
      <c r="V478" s="41">
        <v>10314500</v>
      </c>
      <c r="W478" s="43">
        <f t="shared" si="23"/>
        <v>10314.5</v>
      </c>
      <c r="X478" s="1"/>
      <c r="Y478" s="1"/>
    </row>
    <row r="479" spans="1:25" ht="60" customHeight="1" x14ac:dyDescent="0.2">
      <c r="A479" s="5"/>
      <c r="B479" s="66" t="s">
        <v>37</v>
      </c>
      <c r="C479" s="66"/>
      <c r="D479" s="66"/>
      <c r="E479" s="66"/>
      <c r="F479" s="66"/>
      <c r="G479" s="66"/>
      <c r="H479" s="66"/>
      <c r="I479" s="66"/>
      <c r="J479" s="66"/>
      <c r="K479" s="66"/>
      <c r="L479" s="66"/>
      <c r="M479" s="38">
        <v>11</v>
      </c>
      <c r="N479" s="38">
        <v>3</v>
      </c>
      <c r="O479" s="39" t="s">
        <v>36</v>
      </c>
      <c r="P479" s="40" t="s">
        <v>0</v>
      </c>
      <c r="Q479" s="34"/>
      <c r="R479" s="41">
        <v>10168124.74</v>
      </c>
      <c r="S479" s="42">
        <f t="shared" si="21"/>
        <v>10168.124740000001</v>
      </c>
      <c r="T479" s="41">
        <v>10314500</v>
      </c>
      <c r="U479" s="42">
        <f t="shared" si="22"/>
        <v>10314.5</v>
      </c>
      <c r="V479" s="41">
        <v>10314500</v>
      </c>
      <c r="W479" s="43">
        <f t="shared" si="23"/>
        <v>10314.5</v>
      </c>
      <c r="X479" s="1"/>
      <c r="Y479" s="1"/>
    </row>
    <row r="480" spans="1:25" ht="36" customHeight="1" x14ac:dyDescent="0.2">
      <c r="A480" s="5"/>
      <c r="B480" s="66" t="s">
        <v>18</v>
      </c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38">
        <v>11</v>
      </c>
      <c r="N480" s="38">
        <v>3</v>
      </c>
      <c r="O480" s="39" t="s">
        <v>36</v>
      </c>
      <c r="P480" s="40" t="s">
        <v>16</v>
      </c>
      <c r="Q480" s="34"/>
      <c r="R480" s="41">
        <v>10168124.74</v>
      </c>
      <c r="S480" s="42">
        <f t="shared" si="21"/>
        <v>10168.124740000001</v>
      </c>
      <c r="T480" s="41">
        <v>10314500</v>
      </c>
      <c r="U480" s="42">
        <f t="shared" si="22"/>
        <v>10314.5</v>
      </c>
      <c r="V480" s="41">
        <v>10314500</v>
      </c>
      <c r="W480" s="43">
        <f t="shared" si="23"/>
        <v>10314.5</v>
      </c>
      <c r="X480" s="1"/>
      <c r="Y480" s="1"/>
    </row>
    <row r="481" spans="1:25" ht="48" customHeight="1" x14ac:dyDescent="0.2">
      <c r="A481" s="5"/>
      <c r="B481" s="66" t="s">
        <v>35</v>
      </c>
      <c r="C481" s="66"/>
      <c r="D481" s="66"/>
      <c r="E481" s="66"/>
      <c r="F481" s="66"/>
      <c r="G481" s="66"/>
      <c r="H481" s="66"/>
      <c r="I481" s="66"/>
      <c r="J481" s="66"/>
      <c r="K481" s="66"/>
      <c r="L481" s="66"/>
      <c r="M481" s="38">
        <v>11</v>
      </c>
      <c r="N481" s="38">
        <v>3</v>
      </c>
      <c r="O481" s="39" t="s">
        <v>34</v>
      </c>
      <c r="P481" s="40" t="s">
        <v>0</v>
      </c>
      <c r="Q481" s="34"/>
      <c r="R481" s="41">
        <v>4879175.26</v>
      </c>
      <c r="S481" s="42">
        <f t="shared" si="21"/>
        <v>4879.17526</v>
      </c>
      <c r="T481" s="41">
        <v>0</v>
      </c>
      <c r="U481" s="42">
        <f t="shared" si="22"/>
        <v>0</v>
      </c>
      <c r="V481" s="41">
        <v>0</v>
      </c>
      <c r="W481" s="43">
        <f t="shared" si="23"/>
        <v>0</v>
      </c>
      <c r="X481" s="1"/>
      <c r="Y481" s="1"/>
    </row>
    <row r="482" spans="1:25" ht="48" customHeight="1" x14ac:dyDescent="0.2">
      <c r="A482" s="5"/>
      <c r="B482" s="66" t="s">
        <v>33</v>
      </c>
      <c r="C482" s="66"/>
      <c r="D482" s="66"/>
      <c r="E482" s="66"/>
      <c r="F482" s="66"/>
      <c r="G482" s="66"/>
      <c r="H482" s="66"/>
      <c r="I482" s="66"/>
      <c r="J482" s="66"/>
      <c r="K482" s="66"/>
      <c r="L482" s="66"/>
      <c r="M482" s="38">
        <v>11</v>
      </c>
      <c r="N482" s="38">
        <v>3</v>
      </c>
      <c r="O482" s="39" t="s">
        <v>32</v>
      </c>
      <c r="P482" s="40" t="s">
        <v>0</v>
      </c>
      <c r="Q482" s="34"/>
      <c r="R482" s="41">
        <v>4732800</v>
      </c>
      <c r="S482" s="42">
        <f t="shared" si="21"/>
        <v>4732.8</v>
      </c>
      <c r="T482" s="41">
        <v>0</v>
      </c>
      <c r="U482" s="42">
        <f t="shared" si="22"/>
        <v>0</v>
      </c>
      <c r="V482" s="41">
        <v>0</v>
      </c>
      <c r="W482" s="43">
        <f t="shared" si="23"/>
        <v>0</v>
      </c>
      <c r="X482" s="1"/>
      <c r="Y482" s="1"/>
    </row>
    <row r="483" spans="1:25" ht="36" customHeight="1" x14ac:dyDescent="0.2">
      <c r="A483" s="5"/>
      <c r="B483" s="66" t="s">
        <v>18</v>
      </c>
      <c r="C483" s="66"/>
      <c r="D483" s="66"/>
      <c r="E483" s="66"/>
      <c r="F483" s="66"/>
      <c r="G483" s="66"/>
      <c r="H483" s="66"/>
      <c r="I483" s="66"/>
      <c r="J483" s="66"/>
      <c r="K483" s="66"/>
      <c r="L483" s="66"/>
      <c r="M483" s="38">
        <v>11</v>
      </c>
      <c r="N483" s="38">
        <v>3</v>
      </c>
      <c r="O483" s="39" t="s">
        <v>32</v>
      </c>
      <c r="P483" s="40" t="s">
        <v>16</v>
      </c>
      <c r="Q483" s="34"/>
      <c r="R483" s="41">
        <v>4732800</v>
      </c>
      <c r="S483" s="42">
        <f t="shared" si="21"/>
        <v>4732.8</v>
      </c>
      <c r="T483" s="41">
        <v>0</v>
      </c>
      <c r="U483" s="42">
        <f t="shared" si="22"/>
        <v>0</v>
      </c>
      <c r="V483" s="41">
        <v>0</v>
      </c>
      <c r="W483" s="43">
        <f t="shared" si="23"/>
        <v>0</v>
      </c>
      <c r="X483" s="1"/>
      <c r="Y483" s="1"/>
    </row>
    <row r="484" spans="1:25" ht="48" customHeight="1" x14ac:dyDescent="0.2">
      <c r="A484" s="5"/>
      <c r="B484" s="66" t="s">
        <v>31</v>
      </c>
      <c r="C484" s="66"/>
      <c r="D484" s="66"/>
      <c r="E484" s="66"/>
      <c r="F484" s="66"/>
      <c r="G484" s="66"/>
      <c r="H484" s="66"/>
      <c r="I484" s="66"/>
      <c r="J484" s="66"/>
      <c r="K484" s="66"/>
      <c r="L484" s="66"/>
      <c r="M484" s="38">
        <v>11</v>
      </c>
      <c r="N484" s="38">
        <v>3</v>
      </c>
      <c r="O484" s="39" t="s">
        <v>30</v>
      </c>
      <c r="P484" s="40" t="s">
        <v>0</v>
      </c>
      <c r="Q484" s="34"/>
      <c r="R484" s="41">
        <v>146375.26</v>
      </c>
      <c r="S484" s="42">
        <f t="shared" si="21"/>
        <v>146.37526</v>
      </c>
      <c r="T484" s="41">
        <v>0</v>
      </c>
      <c r="U484" s="42">
        <f t="shared" si="22"/>
        <v>0</v>
      </c>
      <c r="V484" s="41">
        <v>0</v>
      </c>
      <c r="W484" s="43">
        <f t="shared" si="23"/>
        <v>0</v>
      </c>
      <c r="X484" s="1"/>
      <c r="Y484" s="1"/>
    </row>
    <row r="485" spans="1:25" ht="36" customHeight="1" x14ac:dyDescent="0.2">
      <c r="A485" s="5"/>
      <c r="B485" s="66" t="s">
        <v>18</v>
      </c>
      <c r="C485" s="66"/>
      <c r="D485" s="66"/>
      <c r="E485" s="66"/>
      <c r="F485" s="66"/>
      <c r="G485" s="66"/>
      <c r="H485" s="66"/>
      <c r="I485" s="66"/>
      <c r="J485" s="66"/>
      <c r="K485" s="66"/>
      <c r="L485" s="66"/>
      <c r="M485" s="38">
        <v>11</v>
      </c>
      <c r="N485" s="38">
        <v>3</v>
      </c>
      <c r="O485" s="39" t="s">
        <v>30</v>
      </c>
      <c r="P485" s="40" t="s">
        <v>16</v>
      </c>
      <c r="Q485" s="34"/>
      <c r="R485" s="41">
        <v>146375.26</v>
      </c>
      <c r="S485" s="42">
        <f t="shared" si="21"/>
        <v>146.37526</v>
      </c>
      <c r="T485" s="41">
        <v>0</v>
      </c>
      <c r="U485" s="42">
        <f t="shared" si="22"/>
        <v>0</v>
      </c>
      <c r="V485" s="41">
        <v>0</v>
      </c>
      <c r="W485" s="43">
        <f t="shared" si="23"/>
        <v>0</v>
      </c>
      <c r="X485" s="1"/>
      <c r="Y485" s="1"/>
    </row>
    <row r="486" spans="1:25" ht="12.75" customHeight="1" x14ac:dyDescent="0.2">
      <c r="A486" s="5"/>
      <c r="B486" s="65" t="s">
        <v>29</v>
      </c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31">
        <v>12</v>
      </c>
      <c r="N486" s="31">
        <v>0</v>
      </c>
      <c r="O486" s="32" t="s">
        <v>0</v>
      </c>
      <c r="P486" s="33" t="s">
        <v>0</v>
      </c>
      <c r="Q486" s="34"/>
      <c r="R486" s="35">
        <v>2345000</v>
      </c>
      <c r="S486" s="48">
        <f t="shared" si="21"/>
        <v>2345</v>
      </c>
      <c r="T486" s="49">
        <v>2345000</v>
      </c>
      <c r="U486" s="48">
        <f t="shared" si="22"/>
        <v>2345</v>
      </c>
      <c r="V486" s="49">
        <v>2345000</v>
      </c>
      <c r="W486" s="37">
        <f t="shared" si="23"/>
        <v>2345</v>
      </c>
      <c r="X486" s="1"/>
      <c r="Y486" s="1"/>
    </row>
    <row r="487" spans="1:25" ht="12.75" customHeight="1" x14ac:dyDescent="0.2">
      <c r="A487" s="5"/>
      <c r="B487" s="66" t="s">
        <v>28</v>
      </c>
      <c r="C487" s="66"/>
      <c r="D487" s="66"/>
      <c r="E487" s="66"/>
      <c r="F487" s="66"/>
      <c r="G487" s="66"/>
      <c r="H487" s="66"/>
      <c r="I487" s="66"/>
      <c r="J487" s="66"/>
      <c r="K487" s="66"/>
      <c r="L487" s="66"/>
      <c r="M487" s="38">
        <v>12</v>
      </c>
      <c r="N487" s="38">
        <v>2</v>
      </c>
      <c r="O487" s="39" t="s">
        <v>0</v>
      </c>
      <c r="P487" s="40" t="s">
        <v>0</v>
      </c>
      <c r="Q487" s="34"/>
      <c r="R487" s="41">
        <v>2345000</v>
      </c>
      <c r="S487" s="42">
        <f t="shared" si="21"/>
        <v>2345</v>
      </c>
      <c r="T487" s="41">
        <v>2345000</v>
      </c>
      <c r="U487" s="42">
        <f t="shared" si="22"/>
        <v>2345</v>
      </c>
      <c r="V487" s="41">
        <v>2345000</v>
      </c>
      <c r="W487" s="43">
        <f t="shared" si="23"/>
        <v>2345</v>
      </c>
      <c r="X487" s="1"/>
      <c r="Y487" s="1"/>
    </row>
    <row r="488" spans="1:25" ht="48" customHeight="1" x14ac:dyDescent="0.2">
      <c r="A488" s="5"/>
      <c r="B488" s="66" t="s">
        <v>27</v>
      </c>
      <c r="C488" s="66"/>
      <c r="D488" s="66"/>
      <c r="E488" s="66"/>
      <c r="F488" s="66"/>
      <c r="G488" s="66"/>
      <c r="H488" s="66"/>
      <c r="I488" s="66"/>
      <c r="J488" s="66"/>
      <c r="K488" s="66"/>
      <c r="L488" s="66"/>
      <c r="M488" s="38">
        <v>12</v>
      </c>
      <c r="N488" s="38">
        <v>2</v>
      </c>
      <c r="O488" s="39" t="s">
        <v>26</v>
      </c>
      <c r="P488" s="40" t="s">
        <v>0</v>
      </c>
      <c r="Q488" s="34"/>
      <c r="R488" s="41">
        <v>2345000</v>
      </c>
      <c r="S488" s="42">
        <f t="shared" si="21"/>
        <v>2345</v>
      </c>
      <c r="T488" s="41">
        <v>2345000</v>
      </c>
      <c r="U488" s="42">
        <f t="shared" si="22"/>
        <v>2345</v>
      </c>
      <c r="V488" s="41">
        <v>2345000</v>
      </c>
      <c r="W488" s="43">
        <f t="shared" si="23"/>
        <v>2345</v>
      </c>
      <c r="X488" s="1"/>
      <c r="Y488" s="1"/>
    </row>
    <row r="489" spans="1:25" ht="24" customHeight="1" x14ac:dyDescent="0.2">
      <c r="A489" s="5"/>
      <c r="B489" s="66" t="s">
        <v>25</v>
      </c>
      <c r="C489" s="66"/>
      <c r="D489" s="66"/>
      <c r="E489" s="66"/>
      <c r="F489" s="66"/>
      <c r="G489" s="66"/>
      <c r="H489" s="66"/>
      <c r="I489" s="66"/>
      <c r="J489" s="66"/>
      <c r="K489" s="66"/>
      <c r="L489" s="66"/>
      <c r="M489" s="38">
        <v>12</v>
      </c>
      <c r="N489" s="38">
        <v>2</v>
      </c>
      <c r="O489" s="39" t="s">
        <v>24</v>
      </c>
      <c r="P489" s="40" t="s">
        <v>0</v>
      </c>
      <c r="Q489" s="34"/>
      <c r="R489" s="41">
        <v>1000000</v>
      </c>
      <c r="S489" s="42">
        <f t="shared" si="21"/>
        <v>1000</v>
      </c>
      <c r="T489" s="41">
        <v>1000000</v>
      </c>
      <c r="U489" s="42">
        <f t="shared" si="22"/>
        <v>1000</v>
      </c>
      <c r="V489" s="41">
        <v>1000000</v>
      </c>
      <c r="W489" s="43">
        <f t="shared" si="23"/>
        <v>1000</v>
      </c>
      <c r="X489" s="1"/>
      <c r="Y489" s="1"/>
    </row>
    <row r="490" spans="1:25" ht="48" customHeight="1" x14ac:dyDescent="0.2">
      <c r="A490" s="5"/>
      <c r="B490" s="66" t="s">
        <v>23</v>
      </c>
      <c r="C490" s="66"/>
      <c r="D490" s="66"/>
      <c r="E490" s="66"/>
      <c r="F490" s="66"/>
      <c r="G490" s="66"/>
      <c r="H490" s="66"/>
      <c r="I490" s="66"/>
      <c r="J490" s="66"/>
      <c r="K490" s="66"/>
      <c r="L490" s="66"/>
      <c r="M490" s="38">
        <v>12</v>
      </c>
      <c r="N490" s="38">
        <v>2</v>
      </c>
      <c r="O490" s="39" t="s">
        <v>22</v>
      </c>
      <c r="P490" s="40" t="s">
        <v>0</v>
      </c>
      <c r="Q490" s="34"/>
      <c r="R490" s="41">
        <v>1000000</v>
      </c>
      <c r="S490" s="42">
        <f t="shared" si="21"/>
        <v>1000</v>
      </c>
      <c r="T490" s="41">
        <v>1000000</v>
      </c>
      <c r="U490" s="42">
        <f t="shared" si="22"/>
        <v>1000</v>
      </c>
      <c r="V490" s="41">
        <v>1000000</v>
      </c>
      <c r="W490" s="43">
        <f t="shared" si="23"/>
        <v>1000</v>
      </c>
      <c r="X490" s="1"/>
      <c r="Y490" s="1"/>
    </row>
    <row r="491" spans="1:25" ht="36" customHeight="1" x14ac:dyDescent="0.2">
      <c r="A491" s="5"/>
      <c r="B491" s="66" t="s">
        <v>18</v>
      </c>
      <c r="C491" s="66"/>
      <c r="D491" s="66"/>
      <c r="E491" s="66"/>
      <c r="F491" s="66"/>
      <c r="G491" s="66"/>
      <c r="H491" s="66"/>
      <c r="I491" s="66"/>
      <c r="J491" s="66"/>
      <c r="K491" s="66"/>
      <c r="L491" s="66"/>
      <c r="M491" s="38">
        <v>12</v>
      </c>
      <c r="N491" s="38">
        <v>2</v>
      </c>
      <c r="O491" s="39" t="s">
        <v>22</v>
      </c>
      <c r="P491" s="40" t="s">
        <v>16</v>
      </c>
      <c r="Q491" s="34"/>
      <c r="R491" s="41">
        <v>1000000</v>
      </c>
      <c r="S491" s="42">
        <f t="shared" si="21"/>
        <v>1000</v>
      </c>
      <c r="T491" s="41">
        <v>1000000</v>
      </c>
      <c r="U491" s="42">
        <f t="shared" si="22"/>
        <v>1000</v>
      </c>
      <c r="V491" s="41">
        <v>1000000</v>
      </c>
      <c r="W491" s="43">
        <f t="shared" si="23"/>
        <v>1000</v>
      </c>
      <c r="X491" s="1"/>
      <c r="Y491" s="1"/>
    </row>
    <row r="492" spans="1:25" ht="96" customHeight="1" x14ac:dyDescent="0.2">
      <c r="A492" s="5"/>
      <c r="B492" s="66" t="s">
        <v>21</v>
      </c>
      <c r="C492" s="66"/>
      <c r="D492" s="66"/>
      <c r="E492" s="66"/>
      <c r="F492" s="66"/>
      <c r="G492" s="66"/>
      <c r="H492" s="66"/>
      <c r="I492" s="66"/>
      <c r="J492" s="66"/>
      <c r="K492" s="66"/>
      <c r="L492" s="66"/>
      <c r="M492" s="38">
        <v>12</v>
      </c>
      <c r="N492" s="38">
        <v>2</v>
      </c>
      <c r="O492" s="39" t="s">
        <v>20</v>
      </c>
      <c r="P492" s="40" t="s">
        <v>0</v>
      </c>
      <c r="Q492" s="34"/>
      <c r="R492" s="41">
        <v>1345000</v>
      </c>
      <c r="S492" s="42">
        <f t="shared" si="21"/>
        <v>1345</v>
      </c>
      <c r="T492" s="41">
        <v>1345000</v>
      </c>
      <c r="U492" s="42">
        <f t="shared" si="22"/>
        <v>1345</v>
      </c>
      <c r="V492" s="41">
        <v>1345000</v>
      </c>
      <c r="W492" s="43">
        <f t="shared" si="23"/>
        <v>1345</v>
      </c>
      <c r="X492" s="1"/>
      <c r="Y492" s="1"/>
    </row>
    <row r="493" spans="1:25" ht="87" customHeight="1" x14ac:dyDescent="0.2">
      <c r="A493" s="5"/>
      <c r="B493" s="66" t="s">
        <v>19</v>
      </c>
      <c r="C493" s="66"/>
      <c r="D493" s="66"/>
      <c r="E493" s="66"/>
      <c r="F493" s="66"/>
      <c r="G493" s="66"/>
      <c r="H493" s="66"/>
      <c r="I493" s="66"/>
      <c r="J493" s="66"/>
      <c r="K493" s="66"/>
      <c r="L493" s="66"/>
      <c r="M493" s="38">
        <v>12</v>
      </c>
      <c r="N493" s="38">
        <v>2</v>
      </c>
      <c r="O493" s="39" t="s">
        <v>17</v>
      </c>
      <c r="P493" s="40" t="s">
        <v>0</v>
      </c>
      <c r="Q493" s="34"/>
      <c r="R493" s="41">
        <v>1345000</v>
      </c>
      <c r="S493" s="42">
        <f t="shared" si="21"/>
        <v>1345</v>
      </c>
      <c r="T493" s="41">
        <v>1345000</v>
      </c>
      <c r="U493" s="42">
        <f t="shared" si="22"/>
        <v>1345</v>
      </c>
      <c r="V493" s="41">
        <v>1345000</v>
      </c>
      <c r="W493" s="43">
        <f t="shared" si="23"/>
        <v>1345</v>
      </c>
      <c r="X493" s="1"/>
      <c r="Y493" s="1"/>
    </row>
    <row r="494" spans="1:25" ht="36" customHeight="1" x14ac:dyDescent="0.2">
      <c r="A494" s="5"/>
      <c r="B494" s="66" t="s">
        <v>18</v>
      </c>
      <c r="C494" s="66"/>
      <c r="D494" s="66"/>
      <c r="E494" s="66"/>
      <c r="F494" s="66"/>
      <c r="G494" s="66"/>
      <c r="H494" s="66"/>
      <c r="I494" s="66"/>
      <c r="J494" s="66"/>
      <c r="K494" s="66"/>
      <c r="L494" s="66"/>
      <c r="M494" s="38">
        <v>12</v>
      </c>
      <c r="N494" s="38">
        <v>2</v>
      </c>
      <c r="O494" s="39" t="s">
        <v>17</v>
      </c>
      <c r="P494" s="40" t="s">
        <v>16</v>
      </c>
      <c r="Q494" s="34"/>
      <c r="R494" s="41">
        <v>1345000</v>
      </c>
      <c r="S494" s="42">
        <f t="shared" si="21"/>
        <v>1345</v>
      </c>
      <c r="T494" s="41">
        <v>1345000</v>
      </c>
      <c r="U494" s="42">
        <f t="shared" si="22"/>
        <v>1345</v>
      </c>
      <c r="V494" s="41">
        <v>1345000</v>
      </c>
      <c r="W494" s="43">
        <f t="shared" si="23"/>
        <v>1345</v>
      </c>
      <c r="X494" s="1"/>
      <c r="Y494" s="1"/>
    </row>
    <row r="495" spans="1:25" ht="36" customHeight="1" x14ac:dyDescent="0.2">
      <c r="A495" s="5"/>
      <c r="B495" s="65" t="s">
        <v>15</v>
      </c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31">
        <v>14</v>
      </c>
      <c r="N495" s="31">
        <v>0</v>
      </c>
      <c r="O495" s="32" t="s">
        <v>0</v>
      </c>
      <c r="P495" s="33" t="s">
        <v>0</v>
      </c>
      <c r="Q495" s="34"/>
      <c r="R495" s="35">
        <v>4290200</v>
      </c>
      <c r="S495" s="48">
        <f t="shared" si="21"/>
        <v>4290.2</v>
      </c>
      <c r="T495" s="49">
        <v>3246200</v>
      </c>
      <c r="U495" s="48">
        <f t="shared" si="22"/>
        <v>3246.2</v>
      </c>
      <c r="V495" s="49">
        <v>3268200</v>
      </c>
      <c r="W495" s="37">
        <f t="shared" si="23"/>
        <v>3268.2</v>
      </c>
      <c r="X495" s="1"/>
      <c r="Y495" s="1"/>
    </row>
    <row r="496" spans="1:25" ht="36" customHeight="1" x14ac:dyDescent="0.2">
      <c r="A496" s="5"/>
      <c r="B496" s="66" t="s">
        <v>14</v>
      </c>
      <c r="C496" s="66"/>
      <c r="D496" s="66"/>
      <c r="E496" s="66"/>
      <c r="F496" s="66"/>
      <c r="G496" s="66"/>
      <c r="H496" s="66"/>
      <c r="I496" s="66"/>
      <c r="J496" s="66"/>
      <c r="K496" s="66"/>
      <c r="L496" s="66"/>
      <c r="M496" s="38">
        <v>14</v>
      </c>
      <c r="N496" s="38">
        <v>1</v>
      </c>
      <c r="O496" s="39" t="s">
        <v>0</v>
      </c>
      <c r="P496" s="40" t="s">
        <v>0</v>
      </c>
      <c r="Q496" s="34"/>
      <c r="R496" s="41">
        <v>2318200</v>
      </c>
      <c r="S496" s="42">
        <f t="shared" si="21"/>
        <v>2318.1999999999998</v>
      </c>
      <c r="T496" s="41">
        <v>2421000</v>
      </c>
      <c r="U496" s="42">
        <f t="shared" si="22"/>
        <v>2421</v>
      </c>
      <c r="V496" s="41">
        <v>2523900</v>
      </c>
      <c r="W496" s="43">
        <f t="shared" si="23"/>
        <v>2523.9</v>
      </c>
      <c r="X496" s="1"/>
      <c r="Y496" s="1"/>
    </row>
    <row r="497" spans="1:25" ht="18" customHeight="1" x14ac:dyDescent="0.2">
      <c r="A497" s="5"/>
      <c r="B497" s="66" t="s">
        <v>6</v>
      </c>
      <c r="C497" s="66"/>
      <c r="D497" s="66"/>
      <c r="E497" s="66"/>
      <c r="F497" s="66"/>
      <c r="G497" s="66"/>
      <c r="H497" s="66"/>
      <c r="I497" s="66"/>
      <c r="J497" s="66"/>
      <c r="K497" s="66"/>
      <c r="L497" s="66"/>
      <c r="M497" s="38">
        <v>14</v>
      </c>
      <c r="N497" s="38">
        <v>1</v>
      </c>
      <c r="O497" s="39" t="s">
        <v>10</v>
      </c>
      <c r="P497" s="40" t="s">
        <v>0</v>
      </c>
      <c r="Q497" s="34"/>
      <c r="R497" s="41">
        <v>2318200</v>
      </c>
      <c r="S497" s="42">
        <f t="shared" si="21"/>
        <v>2318.1999999999998</v>
      </c>
      <c r="T497" s="41">
        <v>2421000</v>
      </c>
      <c r="U497" s="42">
        <f t="shared" si="22"/>
        <v>2421</v>
      </c>
      <c r="V497" s="41">
        <v>2523900</v>
      </c>
      <c r="W497" s="43">
        <f t="shared" si="23"/>
        <v>2523.9</v>
      </c>
      <c r="X497" s="1"/>
      <c r="Y497" s="1"/>
    </row>
    <row r="498" spans="1:25" ht="37.5" customHeight="1" x14ac:dyDescent="0.2">
      <c r="A498" s="5"/>
      <c r="B498" s="66" t="s">
        <v>9</v>
      </c>
      <c r="C498" s="66"/>
      <c r="D498" s="66"/>
      <c r="E498" s="66"/>
      <c r="F498" s="66"/>
      <c r="G498" s="66"/>
      <c r="H498" s="66"/>
      <c r="I498" s="66"/>
      <c r="J498" s="66"/>
      <c r="K498" s="66"/>
      <c r="L498" s="66"/>
      <c r="M498" s="38">
        <v>14</v>
      </c>
      <c r="N498" s="38">
        <v>1</v>
      </c>
      <c r="O498" s="39" t="s">
        <v>8</v>
      </c>
      <c r="P498" s="40" t="s">
        <v>0</v>
      </c>
      <c r="Q498" s="34"/>
      <c r="R498" s="41">
        <v>2318200</v>
      </c>
      <c r="S498" s="42">
        <f t="shared" si="21"/>
        <v>2318.1999999999998</v>
      </c>
      <c r="T498" s="41">
        <v>2421000</v>
      </c>
      <c r="U498" s="42">
        <f t="shared" si="22"/>
        <v>2421</v>
      </c>
      <c r="V498" s="41">
        <v>2523900</v>
      </c>
      <c r="W498" s="43">
        <f t="shared" si="23"/>
        <v>2523.9</v>
      </c>
      <c r="X498" s="1"/>
      <c r="Y498" s="1"/>
    </row>
    <row r="499" spans="1:25" ht="28.5" customHeight="1" x14ac:dyDescent="0.2">
      <c r="A499" s="5"/>
      <c r="B499" s="66" t="s">
        <v>13</v>
      </c>
      <c r="C499" s="66"/>
      <c r="D499" s="66"/>
      <c r="E499" s="66"/>
      <c r="F499" s="66"/>
      <c r="G499" s="66"/>
      <c r="H499" s="66"/>
      <c r="I499" s="66"/>
      <c r="J499" s="66"/>
      <c r="K499" s="66"/>
      <c r="L499" s="66"/>
      <c r="M499" s="38">
        <v>14</v>
      </c>
      <c r="N499" s="38">
        <v>1</v>
      </c>
      <c r="O499" s="39" t="s">
        <v>12</v>
      </c>
      <c r="P499" s="40" t="s">
        <v>0</v>
      </c>
      <c r="Q499" s="34"/>
      <c r="R499" s="41">
        <v>2318200</v>
      </c>
      <c r="S499" s="42">
        <f t="shared" si="21"/>
        <v>2318.1999999999998</v>
      </c>
      <c r="T499" s="41">
        <v>2421000</v>
      </c>
      <c r="U499" s="42">
        <f t="shared" si="22"/>
        <v>2421</v>
      </c>
      <c r="V499" s="41">
        <v>2523900</v>
      </c>
      <c r="W499" s="43">
        <f t="shared" si="23"/>
        <v>2523.9</v>
      </c>
      <c r="X499" s="1"/>
      <c r="Y499" s="1"/>
    </row>
    <row r="500" spans="1:25" ht="17.25" customHeight="1" x14ac:dyDescent="0.2">
      <c r="A500" s="5"/>
      <c r="B500" s="66" t="s">
        <v>6</v>
      </c>
      <c r="C500" s="66"/>
      <c r="D500" s="66"/>
      <c r="E500" s="66"/>
      <c r="F500" s="66"/>
      <c r="G500" s="66"/>
      <c r="H500" s="66"/>
      <c r="I500" s="66"/>
      <c r="J500" s="66"/>
      <c r="K500" s="66"/>
      <c r="L500" s="66"/>
      <c r="M500" s="38">
        <v>14</v>
      </c>
      <c r="N500" s="38">
        <v>1</v>
      </c>
      <c r="O500" s="39" t="s">
        <v>12</v>
      </c>
      <c r="P500" s="40" t="s">
        <v>4</v>
      </c>
      <c r="Q500" s="34"/>
      <c r="R500" s="41">
        <v>2318200</v>
      </c>
      <c r="S500" s="42">
        <f t="shared" si="21"/>
        <v>2318.1999999999998</v>
      </c>
      <c r="T500" s="41">
        <v>2421000</v>
      </c>
      <c r="U500" s="42">
        <f t="shared" si="22"/>
        <v>2421</v>
      </c>
      <c r="V500" s="41">
        <v>2523900</v>
      </c>
      <c r="W500" s="43">
        <f t="shared" si="23"/>
        <v>2523.9</v>
      </c>
      <c r="X500" s="1"/>
      <c r="Y500" s="1"/>
    </row>
    <row r="501" spans="1:25" ht="27.75" customHeight="1" x14ac:dyDescent="0.2">
      <c r="A501" s="5"/>
      <c r="B501" s="66" t="s">
        <v>11</v>
      </c>
      <c r="C501" s="66"/>
      <c r="D501" s="66"/>
      <c r="E501" s="66"/>
      <c r="F501" s="66"/>
      <c r="G501" s="66"/>
      <c r="H501" s="66"/>
      <c r="I501" s="66"/>
      <c r="J501" s="66"/>
      <c r="K501" s="66"/>
      <c r="L501" s="66"/>
      <c r="M501" s="38">
        <v>14</v>
      </c>
      <c r="N501" s="38">
        <v>3</v>
      </c>
      <c r="O501" s="39" t="s">
        <v>0</v>
      </c>
      <c r="P501" s="40" t="s">
        <v>0</v>
      </c>
      <c r="Q501" s="34"/>
      <c r="R501" s="41">
        <v>1972000</v>
      </c>
      <c r="S501" s="42">
        <f t="shared" si="21"/>
        <v>1972</v>
      </c>
      <c r="T501" s="41">
        <v>825200</v>
      </c>
      <c r="U501" s="42">
        <f t="shared" si="22"/>
        <v>825.2</v>
      </c>
      <c r="V501" s="41">
        <v>744300</v>
      </c>
      <c r="W501" s="43">
        <f t="shared" si="23"/>
        <v>744.3</v>
      </c>
      <c r="X501" s="1"/>
      <c r="Y501" s="1"/>
    </row>
    <row r="502" spans="1:25" ht="18.75" customHeight="1" x14ac:dyDescent="0.2">
      <c r="A502" s="5"/>
      <c r="B502" s="66" t="s">
        <v>6</v>
      </c>
      <c r="C502" s="66"/>
      <c r="D502" s="66"/>
      <c r="E502" s="66"/>
      <c r="F502" s="66"/>
      <c r="G502" s="66"/>
      <c r="H502" s="66"/>
      <c r="I502" s="66"/>
      <c r="J502" s="66"/>
      <c r="K502" s="66"/>
      <c r="L502" s="66"/>
      <c r="M502" s="38">
        <v>14</v>
      </c>
      <c r="N502" s="38">
        <v>3</v>
      </c>
      <c r="O502" s="39" t="s">
        <v>10</v>
      </c>
      <c r="P502" s="40" t="s">
        <v>0</v>
      </c>
      <c r="Q502" s="34"/>
      <c r="R502" s="41">
        <v>1972000</v>
      </c>
      <c r="S502" s="42">
        <f t="shared" si="21"/>
        <v>1972</v>
      </c>
      <c r="T502" s="41">
        <v>825200</v>
      </c>
      <c r="U502" s="42">
        <f t="shared" si="22"/>
        <v>825.2</v>
      </c>
      <c r="V502" s="41">
        <v>744300</v>
      </c>
      <c r="W502" s="43">
        <f t="shared" si="23"/>
        <v>744.3</v>
      </c>
      <c r="X502" s="1"/>
      <c r="Y502" s="1"/>
    </row>
    <row r="503" spans="1:25" ht="39" customHeight="1" x14ac:dyDescent="0.2">
      <c r="A503" s="5"/>
      <c r="B503" s="66" t="s">
        <v>9</v>
      </c>
      <c r="C503" s="66"/>
      <c r="D503" s="66"/>
      <c r="E503" s="66"/>
      <c r="F503" s="66"/>
      <c r="G503" s="66"/>
      <c r="H503" s="66"/>
      <c r="I503" s="66"/>
      <c r="J503" s="66"/>
      <c r="K503" s="66"/>
      <c r="L503" s="66"/>
      <c r="M503" s="38">
        <v>14</v>
      </c>
      <c r="N503" s="38">
        <v>3</v>
      </c>
      <c r="O503" s="39" t="s">
        <v>8</v>
      </c>
      <c r="P503" s="40" t="s">
        <v>0</v>
      </c>
      <c r="Q503" s="34"/>
      <c r="R503" s="41">
        <v>1972000</v>
      </c>
      <c r="S503" s="42">
        <f t="shared" si="21"/>
        <v>1972</v>
      </c>
      <c r="T503" s="41">
        <v>825200</v>
      </c>
      <c r="U503" s="42">
        <f t="shared" si="22"/>
        <v>825.2</v>
      </c>
      <c r="V503" s="41">
        <v>744300</v>
      </c>
      <c r="W503" s="43">
        <f t="shared" si="23"/>
        <v>744.3</v>
      </c>
      <c r="X503" s="1"/>
      <c r="Y503" s="1"/>
    </row>
    <row r="504" spans="1:25" ht="54" customHeight="1" x14ac:dyDescent="0.2">
      <c r="A504" s="5"/>
      <c r="B504" s="66" t="s">
        <v>7</v>
      </c>
      <c r="C504" s="66"/>
      <c r="D504" s="66"/>
      <c r="E504" s="66"/>
      <c r="F504" s="66"/>
      <c r="G504" s="66"/>
      <c r="H504" s="66"/>
      <c r="I504" s="66"/>
      <c r="J504" s="66"/>
      <c r="K504" s="66"/>
      <c r="L504" s="66"/>
      <c r="M504" s="38">
        <v>14</v>
      </c>
      <c r="N504" s="38">
        <v>3</v>
      </c>
      <c r="O504" s="39" t="s">
        <v>5</v>
      </c>
      <c r="P504" s="40" t="s">
        <v>0</v>
      </c>
      <c r="Q504" s="34"/>
      <c r="R504" s="41">
        <v>1972000</v>
      </c>
      <c r="S504" s="42">
        <f t="shared" si="21"/>
        <v>1972</v>
      </c>
      <c r="T504" s="41">
        <v>825200</v>
      </c>
      <c r="U504" s="42">
        <f t="shared" si="22"/>
        <v>825.2</v>
      </c>
      <c r="V504" s="41">
        <v>744300</v>
      </c>
      <c r="W504" s="43">
        <f t="shared" si="23"/>
        <v>744.3</v>
      </c>
      <c r="X504" s="1"/>
      <c r="Y504" s="1"/>
    </row>
    <row r="505" spans="1:25" ht="15" customHeight="1" x14ac:dyDescent="0.2">
      <c r="A505" s="5"/>
      <c r="B505" s="66" t="s">
        <v>6</v>
      </c>
      <c r="C505" s="66"/>
      <c r="D505" s="66"/>
      <c r="E505" s="66"/>
      <c r="F505" s="66"/>
      <c r="G505" s="66"/>
      <c r="H505" s="66"/>
      <c r="I505" s="66"/>
      <c r="J505" s="66"/>
      <c r="K505" s="66"/>
      <c r="L505" s="66"/>
      <c r="M505" s="38">
        <v>14</v>
      </c>
      <c r="N505" s="38">
        <v>3</v>
      </c>
      <c r="O505" s="39" t="s">
        <v>5</v>
      </c>
      <c r="P505" s="40" t="s">
        <v>4</v>
      </c>
      <c r="Q505" s="34"/>
      <c r="R505" s="41">
        <v>1972000</v>
      </c>
      <c r="S505" s="42">
        <f t="shared" si="21"/>
        <v>1972</v>
      </c>
      <c r="T505" s="41">
        <v>825200</v>
      </c>
      <c r="U505" s="42">
        <f t="shared" si="22"/>
        <v>825.2</v>
      </c>
      <c r="V505" s="41">
        <v>744300</v>
      </c>
      <c r="W505" s="43">
        <f t="shared" si="23"/>
        <v>744.3</v>
      </c>
      <c r="X505" s="1"/>
      <c r="Y505" s="1"/>
    </row>
    <row r="506" spans="1:25" ht="12.75" hidden="1" customHeight="1" x14ac:dyDescent="0.2">
      <c r="A506" s="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5">
        <v>0</v>
      </c>
      <c r="N506" s="45">
        <v>0</v>
      </c>
      <c r="O506" s="45" t="s">
        <v>3</v>
      </c>
      <c r="P506" s="45" t="s">
        <v>2</v>
      </c>
      <c r="Q506" s="45">
        <v>0</v>
      </c>
      <c r="R506" s="46">
        <v>1669756580.97</v>
      </c>
      <c r="S506" s="42">
        <f t="shared" si="21"/>
        <v>1669756.58097</v>
      </c>
      <c r="T506" s="46">
        <v>1083353208.1600001</v>
      </c>
      <c r="U506" s="42">
        <f t="shared" si="22"/>
        <v>1083353.2081600002</v>
      </c>
      <c r="V506" s="46">
        <v>1027316800</v>
      </c>
      <c r="W506" s="43">
        <f t="shared" si="23"/>
        <v>1027316.8</v>
      </c>
      <c r="X506" s="2"/>
      <c r="Y506" s="2"/>
    </row>
    <row r="507" spans="1:25" ht="15.75" customHeight="1" x14ac:dyDescent="0.2">
      <c r="A507" s="3"/>
      <c r="B507" s="51" t="s">
        <v>1</v>
      </c>
      <c r="C507" s="52"/>
      <c r="D507" s="52"/>
      <c r="E507" s="52"/>
      <c r="F507" s="52"/>
      <c r="G507" s="52"/>
      <c r="H507" s="52"/>
      <c r="I507" s="53"/>
      <c r="J507" s="44"/>
      <c r="K507" s="44"/>
      <c r="L507" s="44"/>
      <c r="M507" s="47">
        <v>0</v>
      </c>
      <c r="N507" s="47">
        <v>0</v>
      </c>
      <c r="O507" s="47">
        <v>0</v>
      </c>
      <c r="P507" s="47">
        <v>0</v>
      </c>
      <c r="Q507" s="45">
        <v>0</v>
      </c>
      <c r="R507" s="35">
        <v>1669756580.97</v>
      </c>
      <c r="S507" s="48">
        <f t="shared" si="21"/>
        <v>1669756.58097</v>
      </c>
      <c r="T507" s="49">
        <v>1083353208.1600001</v>
      </c>
      <c r="U507" s="48">
        <f t="shared" si="22"/>
        <v>1083353.2081600002</v>
      </c>
      <c r="V507" s="49">
        <v>1027316800</v>
      </c>
      <c r="W507" s="37">
        <f t="shared" si="23"/>
        <v>1027316.8</v>
      </c>
      <c r="X507" s="2"/>
      <c r="Y507" s="2"/>
    </row>
    <row r="508" spans="1:25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2"/>
      <c r="W508" s="1"/>
      <c r="X508" s="1"/>
      <c r="Y508" s="1"/>
    </row>
  </sheetData>
  <mergeCells count="502">
    <mergeCell ref="B501:L501"/>
    <mergeCell ref="B502:L502"/>
    <mergeCell ref="B503:L503"/>
    <mergeCell ref="B504:L504"/>
    <mergeCell ref="B505:L505"/>
    <mergeCell ref="B495:L495"/>
    <mergeCell ref="B496:L496"/>
    <mergeCell ref="B497:L497"/>
    <mergeCell ref="B498:L498"/>
    <mergeCell ref="B499:L499"/>
    <mergeCell ref="B487:L487"/>
    <mergeCell ref="B488:L488"/>
    <mergeCell ref="B500:L500"/>
    <mergeCell ref="B489:L489"/>
    <mergeCell ref="B490:L490"/>
    <mergeCell ref="B491:L491"/>
    <mergeCell ref="B492:L492"/>
    <mergeCell ref="B493:L493"/>
    <mergeCell ref="B494:L494"/>
    <mergeCell ref="B478:L478"/>
    <mergeCell ref="B479:L479"/>
    <mergeCell ref="B480:L480"/>
    <mergeCell ref="B481:L481"/>
    <mergeCell ref="B482:L482"/>
    <mergeCell ref="B483:L483"/>
    <mergeCell ref="B484:L484"/>
    <mergeCell ref="B485:L485"/>
    <mergeCell ref="B486:L486"/>
    <mergeCell ref="B469:L469"/>
    <mergeCell ref="B470:L470"/>
    <mergeCell ref="B471:L471"/>
    <mergeCell ref="B472:L472"/>
    <mergeCell ref="B473:L473"/>
    <mergeCell ref="B474:L474"/>
    <mergeCell ref="B475:L475"/>
    <mergeCell ref="B476:L476"/>
    <mergeCell ref="B477:L477"/>
    <mergeCell ref="B460:L460"/>
    <mergeCell ref="B461:L461"/>
    <mergeCell ref="B462:L462"/>
    <mergeCell ref="B463:L463"/>
    <mergeCell ref="B464:L464"/>
    <mergeCell ref="B465:L465"/>
    <mergeCell ref="B466:L466"/>
    <mergeCell ref="B467:L467"/>
    <mergeCell ref="B468:L468"/>
    <mergeCell ref="B451:L451"/>
    <mergeCell ref="B452:L452"/>
    <mergeCell ref="B453:L453"/>
    <mergeCell ref="B454:L454"/>
    <mergeCell ref="B455:L455"/>
    <mergeCell ref="B456:L456"/>
    <mergeCell ref="B457:L457"/>
    <mergeCell ref="B458:L458"/>
    <mergeCell ref="B459:L459"/>
    <mergeCell ref="B442:L442"/>
    <mergeCell ref="B443:L443"/>
    <mergeCell ref="B444:L444"/>
    <mergeCell ref="B445:L445"/>
    <mergeCell ref="B446:L446"/>
    <mergeCell ref="B447:L447"/>
    <mergeCell ref="B448:L448"/>
    <mergeCell ref="B449:L449"/>
    <mergeCell ref="B450:L450"/>
    <mergeCell ref="B433:L433"/>
    <mergeCell ref="B434:L434"/>
    <mergeCell ref="B435:L435"/>
    <mergeCell ref="B436:L436"/>
    <mergeCell ref="B437:L437"/>
    <mergeCell ref="B438:L438"/>
    <mergeCell ref="B439:L439"/>
    <mergeCell ref="B440:L440"/>
    <mergeCell ref="B441:L441"/>
    <mergeCell ref="B424:L424"/>
    <mergeCell ref="B425:L425"/>
    <mergeCell ref="B426:L426"/>
    <mergeCell ref="B427:L427"/>
    <mergeCell ref="B428:L428"/>
    <mergeCell ref="B429:L429"/>
    <mergeCell ref="B430:L430"/>
    <mergeCell ref="B431:L431"/>
    <mergeCell ref="B432:L432"/>
    <mergeCell ref="B415:L415"/>
    <mergeCell ref="B416:L416"/>
    <mergeCell ref="B417:L417"/>
    <mergeCell ref="B418:L418"/>
    <mergeCell ref="B419:L419"/>
    <mergeCell ref="B420:L420"/>
    <mergeCell ref="B421:L421"/>
    <mergeCell ref="B422:L422"/>
    <mergeCell ref="B423:L423"/>
    <mergeCell ref="B406:L406"/>
    <mergeCell ref="B407:L407"/>
    <mergeCell ref="B408:L408"/>
    <mergeCell ref="B409:L409"/>
    <mergeCell ref="B410:L410"/>
    <mergeCell ref="B411:L411"/>
    <mergeCell ref="B412:L412"/>
    <mergeCell ref="B413:L413"/>
    <mergeCell ref="B414:L414"/>
    <mergeCell ref="B397:L397"/>
    <mergeCell ref="B398:L398"/>
    <mergeCell ref="B399:L399"/>
    <mergeCell ref="B400:L400"/>
    <mergeCell ref="B401:L401"/>
    <mergeCell ref="B402:L402"/>
    <mergeCell ref="B403:L403"/>
    <mergeCell ref="B404:L404"/>
    <mergeCell ref="B405:L405"/>
    <mergeCell ref="B388:L388"/>
    <mergeCell ref="B389:L389"/>
    <mergeCell ref="B390:L390"/>
    <mergeCell ref="B391:L391"/>
    <mergeCell ref="B392:L392"/>
    <mergeCell ref="B393:L393"/>
    <mergeCell ref="B394:L394"/>
    <mergeCell ref="B395:L395"/>
    <mergeCell ref="B396:L396"/>
    <mergeCell ref="B379:L379"/>
    <mergeCell ref="B380:L380"/>
    <mergeCell ref="B381:L381"/>
    <mergeCell ref="B382:L382"/>
    <mergeCell ref="B383:L383"/>
    <mergeCell ref="B384:L384"/>
    <mergeCell ref="B385:L385"/>
    <mergeCell ref="B386:L386"/>
    <mergeCell ref="B387:L387"/>
    <mergeCell ref="B370:L370"/>
    <mergeCell ref="B371:L371"/>
    <mergeCell ref="B372:L372"/>
    <mergeCell ref="B373:L373"/>
    <mergeCell ref="B374:L374"/>
    <mergeCell ref="B375:L375"/>
    <mergeCell ref="B376:L376"/>
    <mergeCell ref="B377:L377"/>
    <mergeCell ref="B378:L378"/>
    <mergeCell ref="B361:L361"/>
    <mergeCell ref="B362:L362"/>
    <mergeCell ref="B363:L363"/>
    <mergeCell ref="B364:L364"/>
    <mergeCell ref="B365:L365"/>
    <mergeCell ref="B366:L366"/>
    <mergeCell ref="B367:L367"/>
    <mergeCell ref="B368:L368"/>
    <mergeCell ref="B369:L369"/>
    <mergeCell ref="B352:L352"/>
    <mergeCell ref="B353:L353"/>
    <mergeCell ref="B354:L354"/>
    <mergeCell ref="B355:L355"/>
    <mergeCell ref="B356:L356"/>
    <mergeCell ref="B357:L357"/>
    <mergeCell ref="B358:L358"/>
    <mergeCell ref="B359:L359"/>
    <mergeCell ref="B360:L360"/>
    <mergeCell ref="B343:L343"/>
    <mergeCell ref="B344:L344"/>
    <mergeCell ref="B345:L345"/>
    <mergeCell ref="B346:L346"/>
    <mergeCell ref="B347:L347"/>
    <mergeCell ref="B348:L348"/>
    <mergeCell ref="B349:L349"/>
    <mergeCell ref="B350:L350"/>
    <mergeCell ref="B351:L351"/>
    <mergeCell ref="B334:L334"/>
    <mergeCell ref="B335:L335"/>
    <mergeCell ref="B336:L336"/>
    <mergeCell ref="B337:L337"/>
    <mergeCell ref="B338:L338"/>
    <mergeCell ref="B339:L339"/>
    <mergeCell ref="B340:L340"/>
    <mergeCell ref="B341:L341"/>
    <mergeCell ref="B342:L342"/>
    <mergeCell ref="B325:L325"/>
    <mergeCell ref="B326:L326"/>
    <mergeCell ref="B327:L327"/>
    <mergeCell ref="B328:L328"/>
    <mergeCell ref="B329:L329"/>
    <mergeCell ref="B330:L330"/>
    <mergeCell ref="B331:L331"/>
    <mergeCell ref="B332:L332"/>
    <mergeCell ref="B333:L333"/>
    <mergeCell ref="B316:L316"/>
    <mergeCell ref="B317:L317"/>
    <mergeCell ref="B318:L318"/>
    <mergeCell ref="B319:L319"/>
    <mergeCell ref="B320:L320"/>
    <mergeCell ref="B321:L321"/>
    <mergeCell ref="B322:L322"/>
    <mergeCell ref="B323:L323"/>
    <mergeCell ref="B324:L324"/>
    <mergeCell ref="B307:L307"/>
    <mergeCell ref="B308:L308"/>
    <mergeCell ref="B309:L309"/>
    <mergeCell ref="B310:L310"/>
    <mergeCell ref="B311:L311"/>
    <mergeCell ref="B312:L312"/>
    <mergeCell ref="B313:L313"/>
    <mergeCell ref="B314:L314"/>
    <mergeCell ref="B315:L315"/>
    <mergeCell ref="B298:L298"/>
    <mergeCell ref="B299:L299"/>
    <mergeCell ref="B300:L300"/>
    <mergeCell ref="B301:L301"/>
    <mergeCell ref="B302:L302"/>
    <mergeCell ref="B303:L303"/>
    <mergeCell ref="B304:L304"/>
    <mergeCell ref="B305:L305"/>
    <mergeCell ref="B306:L306"/>
    <mergeCell ref="B289:L289"/>
    <mergeCell ref="B290:L290"/>
    <mergeCell ref="B291:L291"/>
    <mergeCell ref="B292:L292"/>
    <mergeCell ref="B293:L293"/>
    <mergeCell ref="B294:L294"/>
    <mergeCell ref="B295:L295"/>
    <mergeCell ref="B296:L296"/>
    <mergeCell ref="B297:L297"/>
    <mergeCell ref="B280:L280"/>
    <mergeCell ref="B281:L281"/>
    <mergeCell ref="B282:L282"/>
    <mergeCell ref="B283:L283"/>
    <mergeCell ref="B284:L284"/>
    <mergeCell ref="B285:L285"/>
    <mergeCell ref="B286:L286"/>
    <mergeCell ref="B287:L287"/>
    <mergeCell ref="B288:L288"/>
    <mergeCell ref="B271:L271"/>
    <mergeCell ref="B272:L272"/>
    <mergeCell ref="B273:L273"/>
    <mergeCell ref="B274:L274"/>
    <mergeCell ref="B275:L275"/>
    <mergeCell ref="B276:L276"/>
    <mergeCell ref="B277:L277"/>
    <mergeCell ref="B278:L278"/>
    <mergeCell ref="B279:L279"/>
    <mergeCell ref="B262:L262"/>
    <mergeCell ref="B263:L263"/>
    <mergeCell ref="B264:L264"/>
    <mergeCell ref="B265:L265"/>
    <mergeCell ref="B266:L266"/>
    <mergeCell ref="B267:L267"/>
    <mergeCell ref="B268:L268"/>
    <mergeCell ref="B269:L269"/>
    <mergeCell ref="B270:L270"/>
    <mergeCell ref="B253:L253"/>
    <mergeCell ref="B254:L254"/>
    <mergeCell ref="B255:L255"/>
    <mergeCell ref="B256:L256"/>
    <mergeCell ref="B257:L257"/>
    <mergeCell ref="B258:L258"/>
    <mergeCell ref="B259:L259"/>
    <mergeCell ref="B260:L260"/>
    <mergeCell ref="B261:L261"/>
    <mergeCell ref="B244:L244"/>
    <mergeCell ref="B245:L245"/>
    <mergeCell ref="B246:L246"/>
    <mergeCell ref="B247:L247"/>
    <mergeCell ref="B248:L248"/>
    <mergeCell ref="B249:L249"/>
    <mergeCell ref="B250:L250"/>
    <mergeCell ref="B251:L251"/>
    <mergeCell ref="B252:L252"/>
    <mergeCell ref="B235:L235"/>
    <mergeCell ref="B236:L236"/>
    <mergeCell ref="B237:L237"/>
    <mergeCell ref="B238:L238"/>
    <mergeCell ref="B239:L239"/>
    <mergeCell ref="B240:L240"/>
    <mergeCell ref="B241:L241"/>
    <mergeCell ref="B242:L242"/>
    <mergeCell ref="B243:L243"/>
    <mergeCell ref="B226:L226"/>
    <mergeCell ref="B227:L227"/>
    <mergeCell ref="B228:L228"/>
    <mergeCell ref="B229:L229"/>
    <mergeCell ref="B230:L230"/>
    <mergeCell ref="B231:L231"/>
    <mergeCell ref="B232:L232"/>
    <mergeCell ref="B233:L233"/>
    <mergeCell ref="B234:L234"/>
    <mergeCell ref="B217:L217"/>
    <mergeCell ref="B218:L218"/>
    <mergeCell ref="B219:L219"/>
    <mergeCell ref="B220:L220"/>
    <mergeCell ref="B221:L221"/>
    <mergeCell ref="B222:L222"/>
    <mergeCell ref="B223:L223"/>
    <mergeCell ref="B224:L224"/>
    <mergeCell ref="B225:L225"/>
    <mergeCell ref="B208:L208"/>
    <mergeCell ref="B209:L209"/>
    <mergeCell ref="B210:L210"/>
    <mergeCell ref="B211:L211"/>
    <mergeCell ref="B212:L212"/>
    <mergeCell ref="B213:L213"/>
    <mergeCell ref="B214:L214"/>
    <mergeCell ref="B215:L215"/>
    <mergeCell ref="B216:L216"/>
    <mergeCell ref="B199:L199"/>
    <mergeCell ref="B200:L200"/>
    <mergeCell ref="B201:L201"/>
    <mergeCell ref="B202:L202"/>
    <mergeCell ref="B203:L203"/>
    <mergeCell ref="B204:L204"/>
    <mergeCell ref="B205:L205"/>
    <mergeCell ref="B206:L206"/>
    <mergeCell ref="B207:L207"/>
    <mergeCell ref="B190:L190"/>
    <mergeCell ref="B191:L191"/>
    <mergeCell ref="B192:L192"/>
    <mergeCell ref="B193:L193"/>
    <mergeCell ref="B194:L194"/>
    <mergeCell ref="B195:L195"/>
    <mergeCell ref="B196:L196"/>
    <mergeCell ref="B197:L197"/>
    <mergeCell ref="B198:L198"/>
    <mergeCell ref="B181:L181"/>
    <mergeCell ref="B182:L182"/>
    <mergeCell ref="B183:L183"/>
    <mergeCell ref="B184:L184"/>
    <mergeCell ref="B185:L185"/>
    <mergeCell ref="B186:L186"/>
    <mergeCell ref="B187:L187"/>
    <mergeCell ref="B188:L188"/>
    <mergeCell ref="B189:L189"/>
    <mergeCell ref="B172:L172"/>
    <mergeCell ref="B173:L173"/>
    <mergeCell ref="B174:L174"/>
    <mergeCell ref="B175:L175"/>
    <mergeCell ref="B176:L176"/>
    <mergeCell ref="B177:L177"/>
    <mergeCell ref="B178:L178"/>
    <mergeCell ref="B179:L179"/>
    <mergeCell ref="B180:L180"/>
    <mergeCell ref="B163:L163"/>
    <mergeCell ref="B164:L164"/>
    <mergeCell ref="B165:L165"/>
    <mergeCell ref="B166:L166"/>
    <mergeCell ref="B167:L167"/>
    <mergeCell ref="B168:L168"/>
    <mergeCell ref="B169:L169"/>
    <mergeCell ref="B170:L170"/>
    <mergeCell ref="B171:L171"/>
    <mergeCell ref="B154:L154"/>
    <mergeCell ref="B155:L155"/>
    <mergeCell ref="B156:L156"/>
    <mergeCell ref="B157:L157"/>
    <mergeCell ref="B158:L158"/>
    <mergeCell ref="B159:L159"/>
    <mergeCell ref="B160:L160"/>
    <mergeCell ref="B161:L161"/>
    <mergeCell ref="B162:L162"/>
    <mergeCell ref="B145:L145"/>
    <mergeCell ref="B146:L146"/>
    <mergeCell ref="B147:L147"/>
    <mergeCell ref="B148:L148"/>
    <mergeCell ref="B149:L149"/>
    <mergeCell ref="B150:L150"/>
    <mergeCell ref="B151:L151"/>
    <mergeCell ref="B152:L152"/>
    <mergeCell ref="B153:L153"/>
    <mergeCell ref="B136:L136"/>
    <mergeCell ref="B137:L137"/>
    <mergeCell ref="B138:L138"/>
    <mergeCell ref="B139:L139"/>
    <mergeCell ref="B140:L140"/>
    <mergeCell ref="B141:L141"/>
    <mergeCell ref="B142:L142"/>
    <mergeCell ref="B143:L143"/>
    <mergeCell ref="B144:L144"/>
    <mergeCell ref="B127:L127"/>
    <mergeCell ref="B128:L128"/>
    <mergeCell ref="B129:L129"/>
    <mergeCell ref="B130:L130"/>
    <mergeCell ref="B131:L131"/>
    <mergeCell ref="B132:L132"/>
    <mergeCell ref="B133:L133"/>
    <mergeCell ref="B134:L134"/>
    <mergeCell ref="B135:L135"/>
    <mergeCell ref="B118:L118"/>
    <mergeCell ref="B119:L119"/>
    <mergeCell ref="B120:L120"/>
    <mergeCell ref="B121:L121"/>
    <mergeCell ref="B122:L122"/>
    <mergeCell ref="B123:L123"/>
    <mergeCell ref="B124:L124"/>
    <mergeCell ref="B125:L125"/>
    <mergeCell ref="B126:L126"/>
    <mergeCell ref="B109:L109"/>
    <mergeCell ref="B110:L110"/>
    <mergeCell ref="B111:L111"/>
    <mergeCell ref="B112:L112"/>
    <mergeCell ref="B113:L113"/>
    <mergeCell ref="B114:L114"/>
    <mergeCell ref="B115:L115"/>
    <mergeCell ref="B116:L116"/>
    <mergeCell ref="B117:L117"/>
    <mergeCell ref="B100:L100"/>
    <mergeCell ref="B101:L101"/>
    <mergeCell ref="B102:L102"/>
    <mergeCell ref="B103:L103"/>
    <mergeCell ref="B104:L104"/>
    <mergeCell ref="B105:L105"/>
    <mergeCell ref="B106:L106"/>
    <mergeCell ref="B107:L107"/>
    <mergeCell ref="B108:L108"/>
    <mergeCell ref="B91:L91"/>
    <mergeCell ref="B92:L92"/>
    <mergeCell ref="B93:L93"/>
    <mergeCell ref="B94:L94"/>
    <mergeCell ref="B95:L95"/>
    <mergeCell ref="B96:L96"/>
    <mergeCell ref="B97:L97"/>
    <mergeCell ref="B98:L98"/>
    <mergeCell ref="B99:L99"/>
    <mergeCell ref="B82:L82"/>
    <mergeCell ref="B83:L83"/>
    <mergeCell ref="B84:L84"/>
    <mergeCell ref="B85:L85"/>
    <mergeCell ref="B86:L86"/>
    <mergeCell ref="B87:L87"/>
    <mergeCell ref="B88:L88"/>
    <mergeCell ref="B89:L89"/>
    <mergeCell ref="B90:L90"/>
    <mergeCell ref="B73:L73"/>
    <mergeCell ref="B74:L74"/>
    <mergeCell ref="B75:L75"/>
    <mergeCell ref="B76:L76"/>
    <mergeCell ref="B77:L77"/>
    <mergeCell ref="B78:L78"/>
    <mergeCell ref="B79:L79"/>
    <mergeCell ref="B80:L80"/>
    <mergeCell ref="B81:L81"/>
    <mergeCell ref="B64:L64"/>
    <mergeCell ref="B65:L65"/>
    <mergeCell ref="B66:L66"/>
    <mergeCell ref="B67:L67"/>
    <mergeCell ref="B68:L68"/>
    <mergeCell ref="B69:L69"/>
    <mergeCell ref="B70:L70"/>
    <mergeCell ref="B71:L71"/>
    <mergeCell ref="B72:L72"/>
    <mergeCell ref="B55:L55"/>
    <mergeCell ref="B56:L56"/>
    <mergeCell ref="B57:L57"/>
    <mergeCell ref="B58:L58"/>
    <mergeCell ref="B59:L59"/>
    <mergeCell ref="B60:L60"/>
    <mergeCell ref="B61:L61"/>
    <mergeCell ref="B62:L62"/>
    <mergeCell ref="B63:L63"/>
    <mergeCell ref="B46:L46"/>
    <mergeCell ref="B47:L47"/>
    <mergeCell ref="B48:L48"/>
    <mergeCell ref="B49:L49"/>
    <mergeCell ref="B50:L50"/>
    <mergeCell ref="B51:L51"/>
    <mergeCell ref="B52:L52"/>
    <mergeCell ref="B53:L53"/>
    <mergeCell ref="B54:L54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  <mergeCell ref="B28:L28"/>
    <mergeCell ref="B29:L29"/>
    <mergeCell ref="B30:L30"/>
    <mergeCell ref="B31:L31"/>
    <mergeCell ref="B32:L32"/>
    <mergeCell ref="B33:L33"/>
    <mergeCell ref="B34:L34"/>
    <mergeCell ref="B35:L35"/>
    <mergeCell ref="B36:L36"/>
    <mergeCell ref="B507:I507"/>
    <mergeCell ref="S1:Z1"/>
    <mergeCell ref="S2:Z2"/>
    <mergeCell ref="S3:AA8"/>
    <mergeCell ref="B12:B13"/>
    <mergeCell ref="M12:M13"/>
    <mergeCell ref="N12:N13"/>
    <mergeCell ref="O12:O13"/>
    <mergeCell ref="P12:P13"/>
    <mergeCell ref="R12:W12"/>
    <mergeCell ref="A10:W10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  <mergeCell ref="B25:L25"/>
    <mergeCell ref="B26:L26"/>
    <mergeCell ref="B27:L27"/>
  </mergeCells>
  <pageMargins left="0.78740157480314998" right="0.196850393700787" top="0.39370078740157499" bottom="0.39370078740157499" header="0" footer="0.196850393700787"/>
  <pageSetup paperSize="9" scale="76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Юлия Дмитриевна Вискова</cp:lastModifiedBy>
  <dcterms:created xsi:type="dcterms:W3CDTF">2026-03-11T05:54:26Z</dcterms:created>
  <dcterms:modified xsi:type="dcterms:W3CDTF">2026-03-18T12:47:49Z</dcterms:modified>
</cp:coreProperties>
</file>