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170" windowHeight="8190"/>
  </bookViews>
  <sheets>
    <sheet name="Бюджет_1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42" i="1" l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7" i="1"/>
  <c r="Z158" i="1"/>
  <c r="Z159" i="1"/>
  <c r="Z160" i="1"/>
  <c r="Z161" i="1"/>
  <c r="Z162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0" i="1"/>
  <c r="Z181" i="1"/>
  <c r="Z182" i="1"/>
  <c r="Z183" i="1"/>
  <c r="Z184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211" i="1"/>
  <c r="Z212" i="1"/>
  <c r="Z213" i="1"/>
  <c r="Z214" i="1"/>
  <c r="Z215" i="1"/>
  <c r="Z216" i="1"/>
  <c r="Z217" i="1"/>
  <c r="Z218" i="1"/>
  <c r="Z219" i="1"/>
  <c r="Z220" i="1"/>
  <c r="Z221" i="1"/>
  <c r="Z222" i="1"/>
  <c r="Z223" i="1"/>
  <c r="Z224" i="1"/>
  <c r="Z225" i="1"/>
  <c r="Z226" i="1"/>
  <c r="Z227" i="1"/>
  <c r="Z228" i="1"/>
  <c r="Z229" i="1"/>
  <c r="Z230" i="1"/>
  <c r="Z231" i="1"/>
  <c r="Z232" i="1"/>
  <c r="Z233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84" i="1"/>
  <c r="Z285" i="1"/>
  <c r="Z286" i="1"/>
  <c r="Z287" i="1"/>
  <c r="Z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41" i="1"/>
</calcChain>
</file>

<file path=xl/sharedStrings.xml><?xml version="1.0" encoding="utf-8"?>
<sst xmlns="http://schemas.openxmlformats.org/spreadsheetml/2006/main" count="1006" uniqueCount="333">
  <si>
    <t/>
  </si>
  <si>
    <t>Всего</t>
  </si>
  <si>
    <t>000</t>
  </si>
  <si>
    <t>0000000000</t>
  </si>
  <si>
    <t>600</t>
  </si>
  <si>
    <t>30 3 01 04111</t>
  </si>
  <si>
    <t>Предоставление субсидий бюджетным, автономным учреждениям и иным некоммерческим организациям</t>
  </si>
  <si>
    <t>Расходы на выполнение муниципального задания бюджетными и автономными учреждениями в целях размещения официальной информации</t>
  </si>
  <si>
    <t>30 3 01 00000</t>
  </si>
  <si>
    <t>Комплекс процессных мероприятий "Информационное обеспечение деятельности органов местного самоуправления "</t>
  </si>
  <si>
    <t>30 0 00 00000</t>
  </si>
  <si>
    <t>Муниципальная программа "Информационное обеспечение деятельности органов местного самоуправления муниципального образования город Аткарск "</t>
  </si>
  <si>
    <t>Периодическая печать и издательства</t>
  </si>
  <si>
    <t>СРЕДСТВА МАССОВОЙ ИНФОРМАЦИИ</t>
  </si>
  <si>
    <t>53 3 01 13333</t>
  </si>
  <si>
    <t>Развитие баскетбола, бокса, настольного тенниса, каратэ, тхэквандо, футбола и легкой атлетики</t>
  </si>
  <si>
    <t>53 3 01 13332</t>
  </si>
  <si>
    <t>Участие в областных соревнованиях школьников</t>
  </si>
  <si>
    <t>53 3 01 13331</t>
  </si>
  <si>
    <t>Организация и проведение соревнований активистов "РДШ", укрепление материальной базы ДТО клуб актива "РДШ"</t>
  </si>
  <si>
    <t>53 3 01 00000</t>
  </si>
  <si>
    <t>Комплекс процессных мероприятий "Подготовка, организация, проведение соревнований по различным видам спорта, участие в соревнованиях различного уровня"</t>
  </si>
  <si>
    <t>53 0 00 00000</t>
  </si>
  <si>
    <t>Муниципальная программа "Физкультурно-массовые и спортивные мероприятия муниципального образования г. Аткарск"</t>
  </si>
  <si>
    <t>Массовый спорт</t>
  </si>
  <si>
    <t>53 3 02 04112</t>
  </si>
  <si>
    <t>Расходы на выполнение муниципального задания бюджетными и автономными учреждениями в целях обеспечения предоставления населению качественных услуг в сфере физической культуры и спорта</t>
  </si>
  <si>
    <t>53 3 02 00000</t>
  </si>
  <si>
    <t>Комплекс процессных мероприятий "Обеспечение предоставления населению качественных услуг в сфере физической культуры и спорта"</t>
  </si>
  <si>
    <t>400</t>
  </si>
  <si>
    <t>39 3 01 L5767</t>
  </si>
  <si>
    <t xml:space="preserve">Капитальные вложения в объекты недвижимого имущества государственной (муниципальной) собственности </t>
  </si>
  <si>
    <t>Обеспечение комплексного развития сельских территорий (создание, реконструкция (модернизация), капитальный ремонт объектов социальной и культурной сферы)</t>
  </si>
  <si>
    <t>39 3 01 13813</t>
  </si>
  <si>
    <t>Реконструкция стадиона "Локомотив" по адресу: г.Аткарск, ул. Ленина, 183" за счет безвозмездных поступлений от негосударственных организаций в рамках проекта КРСТ</t>
  </si>
  <si>
    <t>39 3 01 13812</t>
  </si>
  <si>
    <t>Выполнение дополнительных работ в связи с реконструкцией стадиона "Локомотив" по адресу: г.Аткарск, ул. Ленина, 183"</t>
  </si>
  <si>
    <t>39 3 01 00000</t>
  </si>
  <si>
    <t>Комплекс процессных мероприятий "Реконструкция стадиона "Локомотив" по адресу: г. Аткарск, ул. Ленина, 183"</t>
  </si>
  <si>
    <t>39 0 00 00000</t>
  </si>
  <si>
    <t>Муниципальная программа "Комплексное развитие муниципального образования город Аткарск "</t>
  </si>
  <si>
    <t xml:space="preserve">Физическая культура </t>
  </si>
  <si>
    <t>ФИЗИЧЕСКАЯ КУЛЬТУРА И СПОРТ</t>
  </si>
  <si>
    <t>52 3 04 13550</t>
  </si>
  <si>
    <t>Создание условий для развития современного культурного ландшафта</t>
  </si>
  <si>
    <t>52 3 04 00000</t>
  </si>
  <si>
    <t>Комплекс процессных мероприятий "Развитие культурного ландшафта города Аткарск"</t>
  </si>
  <si>
    <t>52 3 02 13530</t>
  </si>
  <si>
    <t>Организация и проведение мероприятий</t>
  </si>
  <si>
    <t>52 3 02 00000</t>
  </si>
  <si>
    <t>Комплекс процессных мероприятий" Сохранение и развитие традиционной культуры народов, проживающих на территории муниципального образования г. Аткарск, стимулирование культурно-досуговой деятельности"</t>
  </si>
  <si>
    <t>52 3 01 13520</t>
  </si>
  <si>
    <t>Выполнение работ по сохранению памятников</t>
  </si>
  <si>
    <t>52 3 01 00000</t>
  </si>
  <si>
    <t>Комплекс процессных мероприятий "Обеспечение сохранности историко-культурного наследия"</t>
  </si>
  <si>
    <t>52 0 00 00000</t>
  </si>
  <si>
    <t>Муниципальная программа "Развитие культуры муниципального образования город Аткарск "</t>
  </si>
  <si>
    <t>Другие вопросы в области культуры, кинематографии</t>
  </si>
  <si>
    <t>52 3 03 13540</t>
  </si>
  <si>
    <t>Приобретение книжных изданий</t>
  </si>
  <si>
    <t>52 3 03 00000</t>
  </si>
  <si>
    <t>Комплекс процессных мероприятий "Организация библиотечного обслуживания населения, комплектование и обеспечение сохранности библиотечных фондов библиотек"</t>
  </si>
  <si>
    <t>Культура</t>
  </si>
  <si>
    <t>КУЛЬТУРА,  КИНЕМАТОГРАФИЯ</t>
  </si>
  <si>
    <t>51 3 01 13510</t>
  </si>
  <si>
    <t>Организация мероприятий гражданско-патриотической направленности</t>
  </si>
  <si>
    <t>51 3 01 00000</t>
  </si>
  <si>
    <t>Комплекс процессных мероприятий "Развитие системы патриотического воспитания "</t>
  </si>
  <si>
    <t>51 0 00 00000</t>
  </si>
  <si>
    <t>Муниципальная программа "Молодежь муниципального образования город Аткарск"</t>
  </si>
  <si>
    <t>Молодежная политика</t>
  </si>
  <si>
    <t xml:space="preserve">ОБРАЗОВАНИЕ </t>
  </si>
  <si>
    <t>200</t>
  </si>
  <si>
    <t>56 3 01 13560</t>
  </si>
  <si>
    <t>Закупка товаров, работ и услуг для обеспечения государственных (муниципальных) нужд</t>
  </si>
  <si>
    <t>Отлов и содержание безнадзорных животных</t>
  </si>
  <si>
    <t>56 3 01 00000</t>
  </si>
  <si>
    <t>Комплекс процессных мероприятий "Отлов и содержание безнадзорных животных"</t>
  </si>
  <si>
    <t>56 0 00 00000</t>
  </si>
  <si>
    <t>Муниципальная программа "Отлов и содержание безнадзорных животных в границах муниципального образования город Аткарск "</t>
  </si>
  <si>
    <t>54 3 И4 55550</t>
  </si>
  <si>
    <t>Реализация программ формирования современной городской среды</t>
  </si>
  <si>
    <t>54 3 И4 54240</t>
  </si>
  <si>
    <t>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</t>
  </si>
  <si>
    <t>54 3 И4 00000</t>
  </si>
  <si>
    <t>Комплекс процессных мероприятий" Формирование комфортной городской среды"</t>
  </si>
  <si>
    <t>54 3 05 78122</t>
  </si>
  <si>
    <t>Реализация мероприятий по благоустройству территорий (2 этап)</t>
  </si>
  <si>
    <t>54 3 05 00000</t>
  </si>
  <si>
    <t>Комплекс процессных мероприятий "Реализация мероприятий по благоустройству территорий"</t>
  </si>
  <si>
    <t>54 3 04 13241</t>
  </si>
  <si>
    <t>Создание комфортной городской среды в малых городах и исторических поселениях- победителях Всероссийского конкурса лучших проектов комфортной городской среды</t>
  </si>
  <si>
    <t>54 3 04 00000</t>
  </si>
  <si>
    <t>Комплекс процессных мероприятий "Создание комфортной городской среды в малых городах и исторических поселениях-победителях Всероссийского конкурса лучших проектов комфортной городской среды"</t>
  </si>
  <si>
    <t>54 3 03 13230</t>
  </si>
  <si>
    <t>Благоустройство общественных территорий и иные мероприятия, предусмотренные программами формирования современной городской среды</t>
  </si>
  <si>
    <t>54 3 03 00000</t>
  </si>
  <si>
    <t>Комплекс процессных мероприятий "Благоустройство общественных территорий и иные мероприятия, предусмотренные программами формирования современной городской среды"</t>
  </si>
  <si>
    <t>54 3 02 13220</t>
  </si>
  <si>
    <t>Осуществление строительного контроля за выполнение работ</t>
  </si>
  <si>
    <t>54 3 02 00000</t>
  </si>
  <si>
    <t>Комплекс процессных мероприятий "Осуществление строительного контроля за выполнение работ"</t>
  </si>
  <si>
    <t>54 3 01 13210</t>
  </si>
  <si>
    <t>Проведение экспертизы сметной документации</t>
  </si>
  <si>
    <t>54 3 01 00000</t>
  </si>
  <si>
    <t>Комплекс процессных мероприятий "Проведение экспертизы сметной документации"</t>
  </si>
  <si>
    <t>54 0 00 00000</t>
  </si>
  <si>
    <t>Муниципальная программа" Формирование комфортной городской среды муниципального образования город Аткарск на 2018-2030 годы"</t>
  </si>
  <si>
    <t>49 3 04 13740</t>
  </si>
  <si>
    <t>Прочие мероприятия по благоустройству</t>
  </si>
  <si>
    <t>49 3 04 04116</t>
  </si>
  <si>
    <t>Расходы на выполнение муниципального задания бюджетными и автономными учреждениями в целях осуществления организации прочих мероприятий по благоустройству</t>
  </si>
  <si>
    <t>49 3 04 00000</t>
  </si>
  <si>
    <t>Комплекс процессных мероприятий "Прочие мероприятия по благоустройству"</t>
  </si>
  <si>
    <t>49 3 03 13730</t>
  </si>
  <si>
    <t>Содержание мест захоронений</t>
  </si>
  <si>
    <t>49 3 03 04115</t>
  </si>
  <si>
    <t>Расходы на выполнение муниципального задания бюджетными и автономными учреждениями в целях осуществления содержания мест захоронения</t>
  </si>
  <si>
    <t>49 3 03 00000</t>
  </si>
  <si>
    <t>Комплекс процессных мероприятий "Содержание мест захоронения"</t>
  </si>
  <si>
    <t>49 3 02 13720</t>
  </si>
  <si>
    <t>Озеленение городских территорий</t>
  </si>
  <si>
    <t>49 3 02 04114</t>
  </si>
  <si>
    <t>Расходы на выполнение муниципального задания бюджетными и автономными учреждениями в целях создания и содержания объектов озеленения городских территорий</t>
  </si>
  <si>
    <t>49 3 02 00000</t>
  </si>
  <si>
    <t>Комплекс процессных мероприятий "Озеленение городских территорий"</t>
  </si>
  <si>
    <t>49 3 01 13710</t>
  </si>
  <si>
    <t>Уличное освещение</t>
  </si>
  <si>
    <t>49 3 01 04113</t>
  </si>
  <si>
    <t>Расходы на выполнение муниципального задания бюджетными и автономными учреждениями в целях осуществления содержания оборудования электролиний уличного освещения</t>
  </si>
  <si>
    <t>49 3 01 00000</t>
  </si>
  <si>
    <t>Комплекс процессных мероприятий "Уличное освещение"</t>
  </si>
  <si>
    <t>49 0 00 00000</t>
  </si>
  <si>
    <t>Муниципальная программа "Благоустройство муниципального образования город Аткарск "</t>
  </si>
  <si>
    <t>Благоустройство</t>
  </si>
  <si>
    <t>67 3 02 13680</t>
  </si>
  <si>
    <t>Ремонт участков канализационных коллекторов</t>
  </si>
  <si>
    <t>67 3 02 00000</t>
  </si>
  <si>
    <t>Комплекс процессных мероприятий "Модернизация и ремонт систем водоотведения"</t>
  </si>
  <si>
    <t>67 3 01 13670</t>
  </si>
  <si>
    <t>Ремонт участков теплотрасс</t>
  </si>
  <si>
    <t>67 3 01 00000</t>
  </si>
  <si>
    <t>Комплекс процессных мероприятий "Модернизация и ремонт систем водоснабжения и теплоснабжения"</t>
  </si>
  <si>
    <t>67 0 00 00000</t>
  </si>
  <si>
    <t>Муниципальная программа "Модернизация и ремонт систем коммунальной инфраструктуры на территории муниципального образования город Аткарск "</t>
  </si>
  <si>
    <t>47 3 01 13472</t>
  </si>
  <si>
    <t>Замена узлов учета газа</t>
  </si>
  <si>
    <t>47 3 01 13470</t>
  </si>
  <si>
    <t>Приобретение (поставка) котельного оборудования на котельные г. Аткарск</t>
  </si>
  <si>
    <t>47 3 01 00000</t>
  </si>
  <si>
    <t>Комплекс процессных мероприятий "Техническое перевооружение котельных"</t>
  </si>
  <si>
    <t>47 0 00 00000</t>
  </si>
  <si>
    <t>Муниципальная программа "Энергосбережение и повышение энергетической эффективности муниципального образования город Аткарск "</t>
  </si>
  <si>
    <t>39 3 02 L5767</t>
  </si>
  <si>
    <t>39 3 02 13830</t>
  </si>
  <si>
    <t>Выполнение дополнительных работ в связи со строительством водозабора по адресу: г. Аткарск,ул. Лермонтова</t>
  </si>
  <si>
    <t>39 3 02 00000</t>
  </si>
  <si>
    <t>Комплекс процессных мероприятий "Строительство водозабора по адресу: г. Аткарск, ул. Лермонтова"</t>
  </si>
  <si>
    <t>37 3 01 13370</t>
  </si>
  <si>
    <t>Прокладка инженерных коммуникаций к земельным участкам</t>
  </si>
  <si>
    <t>37 3 01 00000</t>
  </si>
  <si>
    <t>Комплекс процессных мероприятий "Обеспечение инженерной инфраструктурой земельных участков, предоставляемых под строительство жилья для детей-сирот и детей, оставшихся без попечения родителей и гражданам, имеющих трех и более детей"</t>
  </si>
  <si>
    <t>37 0 00 00000</t>
  </si>
  <si>
    <t>Муниципальная программа "Обеспечение земельных участков, предоставляемых под строительство жилья инженерной инфраструктурой на территории муниципального образования город Аткарск "</t>
  </si>
  <si>
    <t>Коммунальное хозяйство</t>
  </si>
  <si>
    <t>85 4 01 05500</t>
  </si>
  <si>
    <t>Взносы на капитальный ремонт общего имущества за жилые и нежилые помещения, находящиеся в собственности муниципального образования город Аткарск и расположенные в многоквартирных домах</t>
  </si>
  <si>
    <t>85 4 01 00000</t>
  </si>
  <si>
    <t>Выполнение других обязательств</t>
  </si>
  <si>
    <t>85 0 00 00000</t>
  </si>
  <si>
    <t>Расходы по исполнению отдельных обязательств</t>
  </si>
  <si>
    <t>20 3 01 13200</t>
  </si>
  <si>
    <t>Ремонт помещений муниципального жилищного фонда</t>
  </si>
  <si>
    <t>20 3 01 00000</t>
  </si>
  <si>
    <t>Комплекс процессных мероприятий "Перепланировка и ремонт помещений муниципального жилищного фонда"</t>
  </si>
  <si>
    <t>20 0 00 00000</t>
  </si>
  <si>
    <t>Муниципальная программа "Перепланировка и ремонт помещений жилищного фонда, находящихся в муниципальной собственности муниципального образования город Аткарск "</t>
  </si>
  <si>
    <t>Жилищное хозяйство</t>
  </si>
  <si>
    <t xml:space="preserve">ЖИЛИЩНО-КОММУНАЛЬНОЕ ХОЗЯЙСТВО </t>
  </si>
  <si>
    <t>57 3 02 13580</t>
  </si>
  <si>
    <t>Формирование и проведение кадастровых работ земельных участков для муниципальных нужд</t>
  </si>
  <si>
    <t>57 3 02 00000</t>
  </si>
  <si>
    <t>Комплекс процессных мероприятий "Формирование базы данных земельных участков, находящихся в муниципальной собственности"</t>
  </si>
  <si>
    <t>57 3 01 13570</t>
  </si>
  <si>
    <t>Формирование и проведение кадастровых работ объектов жилищного и нежилого фонда</t>
  </si>
  <si>
    <t>57 3 01 00000</t>
  </si>
  <si>
    <t>Комплекс процессных мероприятий "Формирование базы данных объектов жилищного и нежилого фонда муниципальной собственности"</t>
  </si>
  <si>
    <t>57 0 00 00000</t>
  </si>
  <si>
    <t>Муниципальная программа "Формирование и проведение государственного кадастрового учета земельных участков для муниципальных нужд и объектов муниципальной собственности города Аткарск Аткарского муниципального района Саратовской области"</t>
  </si>
  <si>
    <t>300</t>
  </si>
  <si>
    <t>38 3 02 13381</t>
  </si>
  <si>
    <t>Социальное обеспечение и иные выплаты населению</t>
  </si>
  <si>
    <t>Оказание поддержки в форме компенсации гражданам части расходов, связанных с выполнением кадастровых работ, с целью постановки на государственный кадастровый учет жилых домов, расположенных на земельных участках, находящихся на территории муниципального образования город Аткарск Аткарского муниципального района</t>
  </si>
  <si>
    <t>38 3 02 00000</t>
  </si>
  <si>
    <t>Комплекс процессных мероприятий "Компенсация гражданам части расходов, связанных с выполнением кадастровых работ, с целью постановки на государственный кадастровый учет жилых домов на территории муниципального образования город Аткарск"</t>
  </si>
  <si>
    <t>38 3 01 13380</t>
  </si>
  <si>
    <t>Разработка проекта внесения изменений в правила землепользования и застройки МО г. Аткарск</t>
  </si>
  <si>
    <t>38 3 01 00000</t>
  </si>
  <si>
    <t>Комплекс процессных мероприятий "Разработка документов градостроительного зонирования муниципального образования город Аткарск"</t>
  </si>
  <si>
    <t>38 0 00 00000</t>
  </si>
  <si>
    <t>Муниципальная программа "Градостроительная деятельность на территории муниципального образования город Аткарск "</t>
  </si>
  <si>
    <t>Другие вопросы в области национальной экономики</t>
  </si>
  <si>
    <t>45 3 06 9Д047</t>
  </si>
  <si>
    <t>Приведение в нормативное состояние автомобильных дорог общего пользования местного значения в границах городских поселений области</t>
  </si>
  <si>
    <t>45 3 06 00000</t>
  </si>
  <si>
    <t>Комплекс процессных мероприятий"Приведение в нормативное состояние автомобильных дорог общего пользования местного значения в границах городских поселений области"</t>
  </si>
  <si>
    <t>45 3 05 00450</t>
  </si>
  <si>
    <t>Иные межбюджетные трансферты, передаваемые бюджету городского поселения на достижение целевых показателей, предусматривающих мероприятия по решению неотложных задач по приведению в нормативное состояние автомобильных дорог местного значения  за счет средств дорожного фонда Аткарского муниципального района</t>
  </si>
  <si>
    <t>45 3 05 00000</t>
  </si>
  <si>
    <t>Комплекс процессных мероприятий"Достижение целевых показателей, предусматривающих мероприятия по решению неотложных задач по приведению в нормативное состояние автомобильных дорог местного значения за счет средств дорожного фонда Аткарского муниципального района"</t>
  </si>
  <si>
    <t>45 3 04 9Д060</t>
  </si>
  <si>
    <t>Содержание и замена дорожных знаков,обновление дорожной разметки</t>
  </si>
  <si>
    <t>45 3 04 00000</t>
  </si>
  <si>
    <t>Комплекс процессных мероприятий "Повышения уровня безопасности дорожного движения"</t>
  </si>
  <si>
    <t>45 3 03 9Д050</t>
  </si>
  <si>
    <t>Ремонт тротуаров</t>
  </si>
  <si>
    <t>45 3 03 00000</t>
  </si>
  <si>
    <t>Комплекс процессных мероприятий "Ремонт тротуаров"</t>
  </si>
  <si>
    <t>45 3 02 9Д045</t>
  </si>
  <si>
    <t>Ремонт автобусных павильонов</t>
  </si>
  <si>
    <t>45 3 02 9Д044</t>
  </si>
  <si>
    <t>Ремонт верхних слоев асфальтового покрытия дорог отдельными участками (ямочный ремонт)</t>
  </si>
  <si>
    <t>45 3 02 9Д043</t>
  </si>
  <si>
    <t>Ремонт мостов</t>
  </si>
  <si>
    <t>45 3 02 9Д042</t>
  </si>
  <si>
    <t>Ремонт автомобильных дорог, имеющих щебеночное покрытие</t>
  </si>
  <si>
    <t>45 3 02 9Д041</t>
  </si>
  <si>
    <t>Ремонт автомобильных дорог, имеющих асфальтное покрытие</t>
  </si>
  <si>
    <t>45 3 02 00000</t>
  </si>
  <si>
    <t>Комплекс процессных мероприятий "Ремонт автомобильных дорог и сооружений на них"</t>
  </si>
  <si>
    <t>45 3 01 9Д632</t>
  </si>
  <si>
    <t>Расходы на выполнение муниципального задания бюджетными и автономными учреждениями в целях обеспечения выполнения работ по содержанию в летний период автомобильных дорог местного значения и сооружений на них</t>
  </si>
  <si>
    <t>45 3 01 9Д631</t>
  </si>
  <si>
    <t>Расходы на выполнение муниципального задания бюджетными и автономными учреждениями в целях обеспечения выполнения работ по содержанию в зимний период автомобильных дорог местного значения и сооружений на них</t>
  </si>
  <si>
    <t>45 3 01 9Д032</t>
  </si>
  <si>
    <t>Содержание автомобильных дорог и сооружений на них в летний период</t>
  </si>
  <si>
    <t>45 3 01 9Д031</t>
  </si>
  <si>
    <t>Содержание автомобильных дорог и сооружений на них в зимний период</t>
  </si>
  <si>
    <t>45 3 01 00000</t>
  </si>
  <si>
    <t>Комплекс процессных мероприятий "Содержание автомобильных дорог и сооружений на них"</t>
  </si>
  <si>
    <t>45 0 00 00000</t>
  </si>
  <si>
    <t>Муниципальная программа "Дорожная деятельность в отношении автомобильных дорог местного значения в границах муниципального образования город Аткарск "</t>
  </si>
  <si>
    <t>Дорожное хозяйство(дорожные фонды)</t>
  </si>
  <si>
    <t xml:space="preserve">НАЦИОНАЛЬНАЯ ЭКОНОМИКА </t>
  </si>
  <si>
    <t>63 3 01 13630</t>
  </si>
  <si>
    <t>Проведение комплекса дератизационных мероприятий против мышевидных грызунов на территории МО город Аткарск, в том числе обработка территории кладбищ МО город Аткарск и площади за территорией на расстоянии не менее 50 метров</t>
  </si>
  <si>
    <t>63 3 01 00000</t>
  </si>
  <si>
    <t>Комплекс процессных мероприятий "Проведение комплекса дератизационных мероприятий против мышевидных грызунов на территории МО город Аткарск, в том числе обработка территории кладбищ МО город Аткарск и площади за территорией на расстоянии не менее 50 метров"</t>
  </si>
  <si>
    <t>63 0 00 00000</t>
  </si>
  <si>
    <t>Муниципальная программа "Предупреждение заболеваемости геморрагической лихорадкой с почечным синдромом на территории муниципального образования город Аткарск "</t>
  </si>
  <si>
    <t>44 3 02 13450</t>
  </si>
  <si>
    <t>Мероприятия по защите населения и территорий от чрезвычайных ситуаций, безопасность людей на водных объектах</t>
  </si>
  <si>
    <t>44 3 02 00000</t>
  </si>
  <si>
    <t>Комплекс процессных мероприятий "Защита населения и территорий от чрезвычайных ситуаций, безопасность людей на водных объектах"</t>
  </si>
  <si>
    <t>44 3 01 13440</t>
  </si>
  <si>
    <t>Мероприятия по пожарной безопасности</t>
  </si>
  <si>
    <t>44 3 01 00000</t>
  </si>
  <si>
    <t>Комплекс процессных мероприятий "Пожарная безопасность"</t>
  </si>
  <si>
    <t>44 0 00 00000</t>
  </si>
  <si>
    <t>Муниципальная программа "Пожарная безопасность, защита населения от чрезвычайных ситуаций, безопасность на водных объектах и развитие АПК "Безопасный город" на территории муниципального образования город Аткарск Аткарского муниципального района "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</si>
  <si>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</si>
  <si>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НАЦИОНАЛЬНАЯ БЕЗОПАСНОСТЬ И ПРАВООХРАНИТЕЛЬНАЯ ДЕЯТЕЛЬНОСТЬ </t>
  </si>
  <si>
    <t>90 4 02 51180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</si>
  <si>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</si>
  <si>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</si>
  <si>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</si>
  <si>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90 4 02 00000</t>
  </si>
  <si>
    <t>Осуществление переданных полномочий Российской Федерации за счет субвенций из федерального бюджета</t>
  </si>
  <si>
    <t>90 0 00 00000</t>
  </si>
  <si>
    <t>Осуществление переданных полномочий Российской Федерации</t>
  </si>
  <si>
    <t>Мобилизационная и вневойсковая подготовка</t>
  </si>
  <si>
    <t xml:space="preserve">НАЦИОНАЛЬНАЯ ОБОРОНА </t>
  </si>
  <si>
    <t>800</t>
  </si>
  <si>
    <t>85 4 03 05100</t>
  </si>
  <si>
    <t>Иные бюджетные ассигнования</t>
  </si>
  <si>
    <t>Ежегодный целевой (вступительный) взнос в Ассоциацию экономического взаимодействия субъектов Российской Федерации</t>
  </si>
  <si>
    <t>85 4 03 00000</t>
  </si>
  <si>
    <t>85 4 01 05900</t>
  </si>
  <si>
    <t>Членские взносы для муниципальных образований, являющихся членами Ассоциации "Совет муниципальных образований Саратовской области"</t>
  </si>
  <si>
    <t>85 4 01 05200</t>
  </si>
  <si>
    <t>Выполнение других обязательств органов местного самоуправления</t>
  </si>
  <si>
    <t>48 3 01 13480</t>
  </si>
  <si>
    <t>Изготовление консультационного раздаточного материала</t>
  </si>
  <si>
    <t>48 3 01 00000</t>
  </si>
  <si>
    <t>Комплекс процессных мероприятий "Оказание консультационной помощи, в том числе с использованием раздаточного материала (личный прием, телефон "горячей линии") по вопросам развития и поддержки малого и среднего предпринимательства"</t>
  </si>
  <si>
    <t>48 0 00 00000</t>
  </si>
  <si>
    <t>Муниципальная программа "Развитие малого и среднего предпринимательства в муниципальном образовании город Аткарск"</t>
  </si>
  <si>
    <t>40 3 02 13421</t>
  </si>
  <si>
    <t>Приобретение и установка инженерно-технических средств обеспечения безопасности, в т. ч. арочных металлодетекторов,средств ограничения доступа</t>
  </si>
  <si>
    <t>40 3 02 13420</t>
  </si>
  <si>
    <t>Приобретение информационных плакатов, баннеров, стендов и т. д. антитеррористического и антиэкстремистского характера и по действиям при возникновении чрезвычайных ситуаций</t>
  </si>
  <si>
    <t>40 3 02 00000</t>
  </si>
  <si>
    <t>Комплекс процессных мероприятий "Противодействие терроризму и экстремической деятельности на территории муниципального образования город Аткарск"</t>
  </si>
  <si>
    <t>40 3 01 13412</t>
  </si>
  <si>
    <t>Приобретение информационных материалов (плакатов, баннеров, листовок и т.п.) по профилактике правонарушений, в т. ч. профилактике социального мошенничества</t>
  </si>
  <si>
    <t>40 3 01 13411</t>
  </si>
  <si>
    <t>Реализация мероприятий построения и развития аппаратно-программного комплекса "Безопасный город"</t>
  </si>
  <si>
    <t>40 3 01 00000</t>
  </si>
  <si>
    <t>Комплекс процессных мероприятий "Профилактика правонарушений, усиление борьбы с преступностью на территории муниципального образования город Аткарск"</t>
  </si>
  <si>
    <t>40 0 00 00000</t>
  </si>
  <si>
    <t>Муниципальная программа "Профилактика правонарушений, усиление борьбы с преступностью и противодействие терроризму и экстремистской деятельности на территории муниципального образования город Аткарск "</t>
  </si>
  <si>
    <t>Другие общегосударственные вопросы</t>
  </si>
  <si>
    <t>85 4 02 08800</t>
  </si>
  <si>
    <t>Средства резервного фонда администрации муниципального образования</t>
  </si>
  <si>
    <t>85 4 02 00000</t>
  </si>
  <si>
    <t>Средства резервных фондов</t>
  </si>
  <si>
    <t>Резервные фонды</t>
  </si>
  <si>
    <t>500</t>
  </si>
  <si>
    <t>96 4 01 00420</t>
  </si>
  <si>
    <t>Межбюджетные трансферты</t>
  </si>
  <si>
    <t>Иные межбюджетные трансферты бюджету муниципального района из бюджета поселения по осуществлению части полномочий по контролю за исполнением бюджета поселения в соответствии с заключенными соглашениями</t>
  </si>
  <si>
    <t>96 4 01 00000</t>
  </si>
  <si>
    <t>Иные межбюджетные трансферты бюджету муниципального района из бюджета поселения на осуществление части полномочий по решению вопросов местного значения в соответствии с заключенными соглашениями</t>
  </si>
  <si>
    <t>96 0 00 00000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</si>
  <si>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</si>
  <si>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</si>
  <si>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Сумма</t>
  </si>
  <si>
    <t>экономической классификации</t>
  </si>
  <si>
    <t>Вид расходов</t>
  </si>
  <si>
    <t>Целевая статья</t>
  </si>
  <si>
    <t>Под-раздел</t>
  </si>
  <si>
    <t>Раздел</t>
  </si>
  <si>
    <t>Наименование</t>
  </si>
  <si>
    <t>(тыс. рублей)</t>
  </si>
  <si>
    <t>Приложение № 3 к решению Совета депутатов</t>
  </si>
  <si>
    <t>муниципального образования город Аткарск</t>
  </si>
  <si>
    <t xml:space="preserve">от 28.11.2025 г. №166     </t>
  </si>
  <si>
    <t xml:space="preserve">"О местном бюджете муниципального </t>
  </si>
  <si>
    <t>образования город Аткарск</t>
  </si>
  <si>
    <t xml:space="preserve">Аткарского муниципального района </t>
  </si>
  <si>
    <t>Саратовской области   на 2026  год и плановый период 2027 и 2028 годы"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</si>
  <si>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видов расходов классификации расходов местного бюджета на 2026 год и на плановый период 2027 и 2028 годов
местного бюджета на 2026 год и на плановый период 2027 и 2028 годов</t>
  </si>
  <si>
    <t xml:space="preserve">От    29.09.2026 г. №210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</si>
</sst>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;0.00"/>
    <numFmt numFmtId="165" formatCode="#,##0.00;[Red]\-#,##0.00"/>
    <numFmt numFmtId="166" formatCode="000"/>
    <numFmt numFmtId="167" formatCode="0000000000"/>
    <numFmt numFmtId="168" formatCode="00"/>
    <numFmt numFmtId="169" formatCode="0000"/>
    <numFmt numFmtId="170" formatCode="#,##0.0_ ;[Red]\-#,##0.0\ "/>
    <numFmt numFmtId="171" formatCode="0.0"/>
  </numFmts>
  <fonts count="12" x14ac:knownFonts="1">
    <font>
      <sz val="10"/>
      <name val="Arial"/>
      <charset val="204"/>
    </font>
    <font>
      <b/>
      <sz val="9"/>
      <name val="PT Astra Serif"/>
      <family val="1"/>
      <charset val="1"/>
    </font>
    <font>
      <sz val="8"/>
      <name val="PT Astra Serif"/>
      <family val="1"/>
      <charset val="1"/>
    </font>
    <font>
      <sz val="10"/>
      <name val="Arial"/>
      <family val="2"/>
      <charset val="204"/>
    </font>
    <font>
      <sz val="9"/>
      <name val="PT Astra Serif"/>
      <family val="1"/>
      <charset val="1"/>
    </font>
    <font>
      <b/>
      <sz val="9"/>
      <name val="PT Astra Serif"/>
      <family val="1"/>
      <charset val="204"/>
    </font>
    <font>
      <sz val="8"/>
      <name val="PT Astra Serif"/>
      <family val="1"/>
      <charset val="204"/>
    </font>
    <font>
      <sz val="9"/>
      <name val="PT Astra Serif"/>
      <family val="1"/>
      <charset val="204"/>
    </font>
    <font>
      <sz val="10"/>
      <name val="PT Astra Serif"/>
      <family val="1"/>
      <charset val="204"/>
    </font>
    <font>
      <sz val="8"/>
      <color indexed="9"/>
      <name val="PT Astra Serif"/>
      <family val="1"/>
      <charset val="204"/>
    </font>
    <font>
      <b/>
      <sz val="8"/>
      <name val="PT Astra Serif"/>
      <family val="1"/>
      <charset val="204"/>
    </font>
    <font>
      <b/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95">
    <xf numFmtId="0" fontId="0" fillId="0" borderId="0" xfId="0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1" applyFont="1" applyBorder="1" applyAlignment="1">
      <alignment horizontal="center" vertical="center"/>
    </xf>
    <xf numFmtId="0" fontId="4" fillId="0" borderId="0" xfId="0" applyFont="1" applyProtection="1">
      <protection hidden="1"/>
    </xf>
    <xf numFmtId="0" fontId="4" fillId="0" borderId="0" xfId="0" applyFont="1"/>
    <xf numFmtId="0" fontId="2" fillId="0" borderId="0" xfId="1" applyFont="1" applyBorder="1" applyAlignment="1">
      <alignment horizontal="right" vertical="center"/>
    </xf>
    <xf numFmtId="0" fontId="2" fillId="0" borderId="0" xfId="0" applyFont="1" applyAlignment="1" applyProtection="1">
      <alignment horizontal="center"/>
      <protection hidden="1"/>
    </xf>
    <xf numFmtId="0" fontId="5" fillId="0" borderId="0" xfId="0" applyNumberFormat="1" applyFont="1" applyFill="1" applyBorder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6" fillId="0" borderId="0" xfId="0" applyNumberFormat="1" applyFont="1" applyFill="1" applyAlignment="1" applyProtection="1">
      <alignment horizontal="right"/>
      <protection hidden="1"/>
    </xf>
    <xf numFmtId="0" fontId="6" fillId="0" borderId="0" xfId="1" applyFont="1" applyBorder="1" applyAlignment="1">
      <alignment horizontal="right" vertical="center"/>
    </xf>
    <xf numFmtId="0" fontId="7" fillId="0" borderId="0" xfId="0" applyFont="1" applyAlignment="1" applyProtection="1">
      <alignment horizontal="right"/>
      <protection hidden="1"/>
    </xf>
    <xf numFmtId="0" fontId="7" fillId="0" borderId="0" xfId="0" applyFont="1"/>
    <xf numFmtId="0" fontId="6" fillId="0" borderId="0" xfId="0" applyNumberFormat="1" applyFont="1" applyFill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left"/>
    </xf>
    <xf numFmtId="2" fontId="6" fillId="0" borderId="0" xfId="1" applyNumberFormat="1" applyFont="1" applyBorder="1" applyAlignment="1">
      <alignment horizontal="left" vertical="center" wrapText="1"/>
    </xf>
    <xf numFmtId="0" fontId="8" fillId="0" borderId="0" xfId="0" applyFont="1" applyProtection="1">
      <protection hidden="1"/>
    </xf>
    <xf numFmtId="0" fontId="8" fillId="0" borderId="0" xfId="0" applyNumberFormat="1" applyFont="1" applyFill="1" applyAlignment="1" applyProtection="1">
      <alignment horizontal="centerContinuous"/>
      <protection hidden="1"/>
    </xf>
    <xf numFmtId="0" fontId="9" fillId="0" borderId="0" xfId="0" applyNumberFormat="1" applyFont="1" applyFill="1" applyAlignment="1" applyProtection="1">
      <protection hidden="1"/>
    </xf>
    <xf numFmtId="0" fontId="7" fillId="0" borderId="0" xfId="0" applyNumberFormat="1" applyFont="1" applyFill="1" applyAlignment="1" applyProtection="1">
      <alignment horizontal="right"/>
      <protection hidden="1"/>
    </xf>
    <xf numFmtId="0" fontId="8" fillId="0" borderId="0" xfId="0" applyFont="1"/>
    <xf numFmtId="0" fontId="10" fillId="0" borderId="14" xfId="0" applyNumberFormat="1" applyFont="1" applyFill="1" applyBorder="1" applyAlignment="1" applyProtection="1">
      <alignment horizontal="center" vertical="center"/>
      <protection hidden="1"/>
    </xf>
    <xf numFmtId="0" fontId="10" fillId="0" borderId="13" xfId="0" applyNumberFormat="1" applyFont="1" applyFill="1" applyBorder="1" applyAlignment="1" applyProtection="1">
      <alignment horizontal="center" vertical="center"/>
      <protection hidden="1"/>
    </xf>
    <xf numFmtId="0" fontId="10" fillId="0" borderId="12" xfId="0" applyNumberFormat="1" applyFont="1" applyFill="1" applyBorder="1" applyAlignment="1" applyProtection="1">
      <alignment horizontal="center" vertical="center"/>
      <protection hidden="1"/>
    </xf>
    <xf numFmtId="0" fontId="8" fillId="0" borderId="12" xfId="0" applyNumberFormat="1" applyFont="1" applyFill="1" applyBorder="1" applyAlignment="1" applyProtection="1">
      <alignment horizontal="center" vertical="center"/>
      <protection hidden="1"/>
    </xf>
    <xf numFmtId="0" fontId="5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NumberFormat="1" applyFont="1" applyFill="1" applyAlignment="1" applyProtection="1">
      <alignment horizontal="center" vertical="center"/>
      <protection hidden="1"/>
    </xf>
    <xf numFmtId="0" fontId="10" fillId="0" borderId="11" xfId="0" applyNumberFormat="1" applyFont="1" applyFill="1" applyBorder="1" applyAlignment="1" applyProtection="1">
      <alignment horizontal="center" vertical="center"/>
      <protection hidden="1"/>
    </xf>
    <xf numFmtId="0" fontId="8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 vertical="center" wrapText="1"/>
      <protection hidden="1"/>
    </xf>
    <xf numFmtId="0" fontId="5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5" fillId="0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8" xfId="0" applyNumberFormat="1" applyFont="1" applyFill="1" applyBorder="1" applyAlignment="1" applyProtection="1">
      <alignment horizontal="center" vertical="center"/>
      <protection hidden="1"/>
    </xf>
    <xf numFmtId="0" fontId="8" fillId="0" borderId="1" xfId="0" applyNumberFormat="1" applyFont="1" applyFill="1" applyBorder="1" applyAlignment="1" applyProtection="1">
      <protection hidden="1"/>
    </xf>
    <xf numFmtId="0" fontId="8" fillId="0" borderId="1" xfId="0" applyFont="1" applyBorder="1" applyProtection="1">
      <protection hidden="1"/>
    </xf>
    <xf numFmtId="0" fontId="11" fillId="0" borderId="1" xfId="0" applyFont="1" applyBorder="1" applyAlignment="1">
      <alignment horizontal="center" vertical="center"/>
    </xf>
    <xf numFmtId="0" fontId="10" fillId="0" borderId="0" xfId="0" applyNumberFormat="1" applyFont="1" applyFill="1" applyAlignment="1" applyProtection="1">
      <protection hidden="1"/>
    </xf>
    <xf numFmtId="0" fontId="10" fillId="0" borderId="2" xfId="0" applyNumberFormat="1" applyFont="1" applyFill="1" applyBorder="1" applyAlignment="1" applyProtection="1">
      <alignment horizontal="center" vertical="center"/>
      <protection hidden="1"/>
    </xf>
    <xf numFmtId="0" fontId="10" fillId="0" borderId="7" xfId="0" applyNumberFormat="1" applyFont="1" applyFill="1" applyBorder="1" applyAlignment="1" applyProtection="1">
      <alignment horizontal="center" vertical="center"/>
      <protection hidden="1"/>
    </xf>
    <xf numFmtId="0" fontId="10" fillId="0" borderId="6" xfId="0" applyNumberFormat="1" applyFont="1" applyFill="1" applyBorder="1" applyAlignment="1" applyProtection="1">
      <alignment horizontal="center" vertical="center"/>
      <protection hidden="1"/>
    </xf>
    <xf numFmtId="0" fontId="10" fillId="0" borderId="4" xfId="0" applyNumberFormat="1" applyFont="1" applyFill="1" applyBorder="1" applyAlignment="1" applyProtection="1">
      <alignment horizontal="center" vertical="center"/>
      <protection hidden="1"/>
    </xf>
    <xf numFmtId="0" fontId="10" fillId="0" borderId="5" xfId="0" applyNumberFormat="1" applyFont="1" applyFill="1" applyBorder="1" applyAlignment="1" applyProtection="1">
      <alignment horizontal="center" vertical="center"/>
      <protection hidden="1"/>
    </xf>
    <xf numFmtId="0" fontId="8" fillId="0" borderId="3" xfId="0" applyNumberFormat="1" applyFont="1" applyFill="1" applyBorder="1" applyAlignment="1" applyProtection="1">
      <alignment horizontal="center" vertical="center"/>
      <protection hidden="1"/>
    </xf>
    <xf numFmtId="0" fontId="10" fillId="0" borderId="1" xfId="0" applyNumberFormat="1" applyFont="1" applyFill="1" applyBorder="1" applyAlignment="1" applyProtection="1">
      <alignment horizontal="center" vertical="center"/>
      <protection hidden="1"/>
    </xf>
    <xf numFmtId="0" fontId="10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Border="1" applyAlignment="1" applyProtection="1">
      <alignment vertical="top"/>
      <protection hidden="1"/>
    </xf>
    <xf numFmtId="0" fontId="6" fillId="0" borderId="0" xfId="0" applyNumberFormat="1" applyFont="1" applyFill="1" applyAlignment="1" applyProtection="1">
      <alignment vertical="top"/>
      <protection hidden="1"/>
    </xf>
    <xf numFmtId="0" fontId="10" fillId="0" borderId="0" xfId="0" applyNumberFormat="1" applyFont="1" applyFill="1" applyAlignment="1" applyProtection="1">
      <alignment vertical="top"/>
      <protection hidden="1"/>
    </xf>
    <xf numFmtId="168" fontId="5" fillId="0" borderId="15" xfId="0" applyNumberFormat="1" applyFont="1" applyFill="1" applyBorder="1" applyAlignment="1" applyProtection="1">
      <alignment horizontal="center"/>
      <protection hidden="1"/>
    </xf>
    <xf numFmtId="167" fontId="5" fillId="0" borderId="15" xfId="0" applyNumberFormat="1" applyFont="1" applyFill="1" applyBorder="1" applyAlignment="1" applyProtection="1">
      <alignment horizontal="center"/>
      <protection hidden="1"/>
    </xf>
    <xf numFmtId="166" fontId="5" fillId="0" borderId="15" xfId="0" applyNumberFormat="1" applyFont="1" applyFill="1" applyBorder="1" applyAlignment="1" applyProtection="1">
      <alignment horizontal="center"/>
      <protection hidden="1"/>
    </xf>
    <xf numFmtId="166" fontId="7" fillId="0" borderId="15" xfId="0" applyNumberFormat="1" applyFont="1" applyFill="1" applyBorder="1" applyAlignment="1" applyProtection="1">
      <protection hidden="1"/>
    </xf>
    <xf numFmtId="164" fontId="5" fillId="0" borderId="15" xfId="0" applyNumberFormat="1" applyFont="1" applyFill="1" applyBorder="1" applyAlignment="1" applyProtection="1">
      <protection hidden="1"/>
    </xf>
    <xf numFmtId="170" fontId="5" fillId="0" borderId="15" xfId="0" applyNumberFormat="1" applyFont="1" applyFill="1" applyBorder="1" applyAlignment="1" applyProtection="1">
      <protection hidden="1"/>
    </xf>
    <xf numFmtId="0" fontId="6" fillId="0" borderId="15" xfId="0" applyNumberFormat="1" applyFont="1" applyFill="1" applyBorder="1" applyAlignment="1" applyProtection="1">
      <protection hidden="1"/>
    </xf>
    <xf numFmtId="0" fontId="8" fillId="0" borderId="15" xfId="0" applyFont="1" applyBorder="1" applyProtection="1">
      <protection hidden="1"/>
    </xf>
    <xf numFmtId="171" fontId="8" fillId="0" borderId="15" xfId="0" applyNumberFormat="1" applyFont="1" applyBorder="1"/>
    <xf numFmtId="168" fontId="7" fillId="0" borderId="15" xfId="0" applyNumberFormat="1" applyFont="1" applyFill="1" applyBorder="1" applyAlignment="1" applyProtection="1">
      <alignment horizontal="center"/>
      <protection hidden="1"/>
    </xf>
    <xf numFmtId="167" fontId="7" fillId="0" borderId="15" xfId="0" applyNumberFormat="1" applyFont="1" applyFill="1" applyBorder="1" applyAlignment="1" applyProtection="1">
      <alignment horizontal="center"/>
      <protection hidden="1"/>
    </xf>
    <xf numFmtId="166" fontId="7" fillId="0" borderId="15" xfId="0" applyNumberFormat="1" applyFont="1" applyFill="1" applyBorder="1" applyAlignment="1" applyProtection="1">
      <alignment horizontal="center"/>
      <protection hidden="1"/>
    </xf>
    <xf numFmtId="164" fontId="7" fillId="0" borderId="15" xfId="0" applyNumberFormat="1" applyFont="1" applyFill="1" applyBorder="1" applyAlignment="1" applyProtection="1">
      <protection hidden="1"/>
    </xf>
    <xf numFmtId="0" fontId="7" fillId="0" borderId="15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165" fontId="5" fillId="0" borderId="15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alignment horizontal="center"/>
      <protection hidden="1"/>
    </xf>
    <xf numFmtId="0" fontId="8" fillId="0" borderId="15" xfId="0" applyNumberFormat="1" applyFont="1" applyFill="1" applyBorder="1" applyAlignment="1" applyProtection="1">
      <protection hidden="1"/>
    </xf>
    <xf numFmtId="0" fontId="8" fillId="0" borderId="2" xfId="0" applyFont="1" applyBorder="1" applyProtection="1">
      <protection hidden="1"/>
    </xf>
    <xf numFmtId="0" fontId="8" fillId="0" borderId="5" xfId="0" applyFont="1" applyBorder="1" applyAlignment="1">
      <alignment horizontal="center"/>
    </xf>
    <xf numFmtId="0" fontId="5" fillId="0" borderId="2" xfId="0" applyNumberFormat="1" applyFont="1" applyFill="1" applyBorder="1" applyAlignment="1" applyProtection="1">
      <alignment horizontal="center" vertical="center"/>
      <protection hidden="1"/>
    </xf>
    <xf numFmtId="0" fontId="5" fillId="0" borderId="7" xfId="0" applyNumberFormat="1" applyFont="1" applyFill="1" applyBorder="1" applyAlignment="1" applyProtection="1">
      <alignment horizontal="center" vertical="center"/>
      <protection hidden="1"/>
    </xf>
    <xf numFmtId="0" fontId="5" fillId="0" borderId="13" xfId="0" applyNumberFormat="1" applyFont="1" applyFill="1" applyBorder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1" applyFont="1" applyBorder="1" applyAlignment="1">
      <alignment horizontal="right"/>
    </xf>
    <xf numFmtId="2" fontId="2" fillId="0" borderId="0" xfId="1" applyNumberFormat="1" applyFont="1" applyBorder="1" applyAlignment="1">
      <alignment horizontal="right" vertical="center" wrapText="1"/>
    </xf>
    <xf numFmtId="0" fontId="5" fillId="0" borderId="10" xfId="0" applyNumberFormat="1" applyFont="1" applyFill="1" applyBorder="1" applyAlignment="1" applyProtection="1">
      <alignment horizontal="center" vertical="center"/>
      <protection hidden="1"/>
    </xf>
    <xf numFmtId="0" fontId="5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9" xfId="0" applyNumberFormat="1" applyFont="1" applyFill="1" applyBorder="1" applyAlignment="1" applyProtection="1">
      <alignment horizontal="center" vertical="center" wrapText="1"/>
      <protection hidden="1"/>
    </xf>
    <xf numFmtId="169" fontId="7" fillId="0" borderId="15" xfId="0" applyNumberFormat="1" applyFont="1" applyFill="1" applyBorder="1" applyAlignment="1" applyProtection="1">
      <alignment wrapText="1"/>
      <protection hidden="1"/>
    </xf>
    <xf numFmtId="169" fontId="5" fillId="0" borderId="15" xfId="0" applyNumberFormat="1" applyFont="1" applyFill="1" applyBorder="1" applyAlignment="1" applyProtection="1">
      <alignment wrapText="1"/>
      <protection hidden="1"/>
    </xf>
  </cellXfs>
  <cellStyles count="2">
    <cellStyle name="Обычный" xfId="0" builtinId="0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8"/>
  <sheetViews>
    <sheetView showGridLines="0" showZeros="0" tabSelected="1" workbookViewId="0">
      <selection activeCell="U3" sqref="U3"/>
    </sheetView>
  </sheetViews>
  <sheetFormatPr defaultColWidth="9.140625" defaultRowHeight="12.75" x14ac:dyDescent="0.2"/>
  <cols>
    <col min="1" max="1" width="1.42578125" customWidth="1"/>
    <col min="2" max="2" width="38" customWidth="1"/>
    <col min="3" max="3" width="0.7109375" customWidth="1"/>
    <col min="4" max="4" width="0.5703125" customWidth="1"/>
    <col min="5" max="5" width="0.140625" customWidth="1"/>
    <col min="6" max="6" width="0.7109375" customWidth="1"/>
    <col min="7" max="7" width="0.5703125" customWidth="1"/>
    <col min="8" max="8" width="0.140625" customWidth="1"/>
    <col min="9" max="9" width="0.7109375" customWidth="1"/>
    <col min="10" max="12" width="0" hidden="1" customWidth="1"/>
    <col min="13" max="14" width="7.7109375" customWidth="1"/>
    <col min="15" max="15" width="12.5703125" customWidth="1"/>
    <col min="16" max="16" width="9.28515625" customWidth="1"/>
    <col min="17" max="17" width="0" hidden="1" customWidth="1"/>
    <col min="18" max="18" width="0.140625" customWidth="1"/>
    <col min="19" max="19" width="14.5703125" customWidth="1"/>
    <col min="20" max="20" width="0.140625" customWidth="1"/>
    <col min="21" max="21" width="14.5703125" customWidth="1"/>
    <col min="22" max="23" width="0.140625" customWidth="1"/>
    <col min="24" max="25" width="0" hidden="1" customWidth="1"/>
    <col min="26" max="26" width="11.5703125" customWidth="1"/>
    <col min="27" max="258" width="9.140625" customWidth="1"/>
  </cols>
  <sheetData>
    <row r="1" spans="1:27" s="10" customFormat="1" ht="12.75" customHeight="1" x14ac:dyDescent="0.2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  <c r="T1" s="7"/>
      <c r="U1" s="8" t="s">
        <v>324</v>
      </c>
      <c r="V1" s="8"/>
      <c r="W1" s="8"/>
      <c r="X1" s="9"/>
      <c r="Y1" s="9"/>
    </row>
    <row r="2" spans="1:27" s="10" customFormat="1" ht="12.75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  <c r="T2" s="7"/>
      <c r="U2" s="8" t="s">
        <v>325</v>
      </c>
      <c r="V2" s="8"/>
      <c r="W2" s="8"/>
      <c r="X2" s="9"/>
      <c r="Y2" s="9"/>
    </row>
    <row r="3" spans="1:27" s="10" customFormat="1" ht="12.75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11" t="s">
        <v>332</v>
      </c>
      <c r="V3" s="11"/>
      <c r="W3" s="11"/>
      <c r="X3" s="9"/>
      <c r="Y3" s="9"/>
    </row>
    <row r="4" spans="1:27" s="10" customFormat="1" ht="12.75" customHeight="1" x14ac:dyDescent="0.2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7"/>
      <c r="T4" s="7"/>
      <c r="U4" s="7"/>
      <c r="V4" s="12"/>
      <c r="W4" s="12"/>
      <c r="X4" s="9"/>
      <c r="Y4" s="9"/>
    </row>
    <row r="5" spans="1:27" s="10" customFormat="1" ht="12.75" customHeight="1" x14ac:dyDescent="0.2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86" t="s">
        <v>324</v>
      </c>
      <c r="T5" s="86"/>
      <c r="U5" s="86"/>
      <c r="V5" s="86"/>
      <c r="W5" s="86"/>
      <c r="X5" s="86"/>
      <c r="Y5" s="86"/>
      <c r="Z5" s="86"/>
    </row>
    <row r="6" spans="1:27" s="10" customFormat="1" ht="12.75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86" t="s">
        <v>325</v>
      </c>
      <c r="T6" s="86"/>
      <c r="U6" s="86"/>
      <c r="V6" s="86"/>
      <c r="W6" s="86"/>
      <c r="X6" s="86"/>
      <c r="Y6" s="86"/>
      <c r="Z6" s="86"/>
    </row>
    <row r="7" spans="1:27" s="10" customFormat="1" ht="12.75" customHeight="1" x14ac:dyDescent="0.2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86" t="s">
        <v>326</v>
      </c>
      <c r="T7" s="86"/>
      <c r="U7" s="86"/>
      <c r="V7" s="86"/>
      <c r="W7" s="86"/>
      <c r="X7" s="86"/>
      <c r="Y7" s="86"/>
      <c r="Z7" s="86"/>
    </row>
    <row r="8" spans="1:27" s="10" customFormat="1" ht="12.75" customHeight="1" x14ac:dyDescent="0.2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86" t="s">
        <v>327</v>
      </c>
      <c r="T8" s="86"/>
      <c r="U8" s="86"/>
      <c r="V8" s="86"/>
      <c r="W8" s="86"/>
      <c r="X8" s="86"/>
      <c r="Y8" s="86"/>
      <c r="Z8" s="86"/>
    </row>
    <row r="9" spans="1:27" s="10" customFormat="1" ht="12.75" customHeight="1" x14ac:dyDescent="0.2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86" t="s">
        <v>328</v>
      </c>
      <c r="T9" s="86"/>
      <c r="U9" s="86"/>
      <c r="V9" s="86"/>
      <c r="W9" s="86"/>
      <c r="X9" s="86"/>
      <c r="Y9" s="86"/>
      <c r="Z9" s="86"/>
    </row>
    <row r="10" spans="1:27" s="10" customFormat="1" ht="12.75" customHeight="1" x14ac:dyDescent="0.2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86" t="s">
        <v>329</v>
      </c>
      <c r="T10" s="86"/>
      <c r="U10" s="86"/>
      <c r="V10" s="86"/>
      <c r="W10" s="86"/>
      <c r="X10" s="86"/>
      <c r="Y10" s="86"/>
      <c r="Z10" s="86"/>
    </row>
    <row r="11" spans="1:27" s="10" customFormat="1" ht="23.1" customHeight="1" x14ac:dyDescent="0.2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87" t="s">
        <v>330</v>
      </c>
      <c r="T11" s="87"/>
      <c r="U11" s="87"/>
      <c r="V11" s="87"/>
      <c r="W11" s="87"/>
      <c r="X11" s="9"/>
      <c r="Y11" s="9"/>
    </row>
    <row r="12" spans="1:27" s="18" customFormat="1" ht="12.75" customHeight="1" x14ac:dyDescent="0.2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S12" s="14"/>
      <c r="T12" s="14"/>
      <c r="U12" s="14"/>
      <c r="V12" s="14"/>
      <c r="W12" s="15"/>
      <c r="X12" s="15"/>
      <c r="Y12" s="16"/>
      <c r="Z12" s="17"/>
      <c r="AA12" s="17"/>
    </row>
    <row r="13" spans="1:27" s="18" customFormat="1" ht="0.75" customHeight="1" x14ac:dyDescent="0.2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S13" s="14"/>
      <c r="T13" s="14"/>
      <c r="U13" s="14"/>
      <c r="V13" s="14"/>
      <c r="W13" s="15"/>
      <c r="X13" s="15"/>
      <c r="Y13" s="16"/>
      <c r="Z13" s="17"/>
      <c r="AA13" s="17"/>
    </row>
    <row r="14" spans="1:27" s="18" customFormat="1" ht="12.75" hidden="1" customHeight="1" x14ac:dyDescent="0.2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S14" s="14"/>
      <c r="T14" s="14"/>
      <c r="U14" s="14"/>
      <c r="V14" s="14"/>
      <c r="W14" s="15"/>
      <c r="X14" s="15"/>
      <c r="Y14" s="16"/>
      <c r="Z14" s="17"/>
      <c r="AA14" s="17"/>
    </row>
    <row r="15" spans="1:27" s="18" customFormat="1" ht="12.75" hidden="1" customHeight="1" x14ac:dyDescent="0.2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S15" s="14"/>
      <c r="T15" s="14"/>
      <c r="U15" s="14"/>
      <c r="V15" s="14"/>
      <c r="W15" s="19"/>
      <c r="X15" s="19"/>
      <c r="Y15" s="20"/>
      <c r="Z15" s="21"/>
      <c r="AA15" s="21"/>
    </row>
    <row r="16" spans="1:27" s="18" customFormat="1" ht="12.75" hidden="1" customHeight="1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S16" s="22"/>
      <c r="T16" s="22"/>
      <c r="U16" s="22"/>
      <c r="V16" s="22"/>
      <c r="W16" s="22"/>
      <c r="X16" s="22"/>
    </row>
    <row r="17" spans="1:24" s="18" customFormat="1" ht="12.75" hidden="1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S17" s="23"/>
      <c r="T17" s="23"/>
      <c r="U17" s="23"/>
      <c r="V17" s="23"/>
      <c r="W17" s="23"/>
      <c r="X17" s="23"/>
    </row>
    <row r="18" spans="1:24" s="18" customFormat="1" ht="12.75" hidden="1" customHeight="1" x14ac:dyDescent="0.2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S18" s="23"/>
      <c r="T18" s="23"/>
      <c r="U18" s="23"/>
      <c r="V18" s="23"/>
      <c r="W18" s="23"/>
      <c r="X18" s="23"/>
    </row>
    <row r="19" spans="1:24" s="18" customFormat="1" ht="12.75" hidden="1" customHeight="1" x14ac:dyDescent="0.2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S19" s="23"/>
      <c r="T19" s="23"/>
      <c r="U19" s="23"/>
      <c r="V19" s="23"/>
      <c r="W19" s="23"/>
      <c r="X19" s="23"/>
    </row>
    <row r="20" spans="1:24" s="18" customFormat="1" ht="12.75" hidden="1" customHeight="1" x14ac:dyDescent="0.2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S20" s="23"/>
      <c r="T20" s="23"/>
      <c r="U20" s="23"/>
      <c r="V20" s="23"/>
      <c r="W20" s="23"/>
      <c r="X20" s="23"/>
    </row>
    <row r="21" spans="1:24" s="18" customFormat="1" ht="12.75" hidden="1" customHeight="1" x14ac:dyDescent="0.2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S21" s="23"/>
      <c r="T21" s="23"/>
      <c r="U21" s="23"/>
      <c r="V21" s="23"/>
      <c r="W21" s="23"/>
      <c r="X21" s="23"/>
    </row>
    <row r="22" spans="1:24" s="18" customFormat="1" ht="48" hidden="1" customHeight="1" x14ac:dyDescent="0.2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S22" s="24"/>
      <c r="T22" s="24"/>
      <c r="U22" s="24"/>
      <c r="V22" s="24"/>
      <c r="W22" s="24"/>
      <c r="X22" s="24"/>
    </row>
    <row r="23" spans="1:24" ht="2.25" hidden="1" customHeight="1" x14ac:dyDescent="0.2"/>
    <row r="24" spans="1:24" ht="12.75" hidden="1" customHeight="1" x14ac:dyDescent="0.2"/>
    <row r="25" spans="1:24" ht="12.75" hidden="1" customHeight="1" x14ac:dyDescent="0.2"/>
    <row r="26" spans="1:24" ht="12.75" hidden="1" customHeight="1" x14ac:dyDescent="0.2"/>
    <row r="27" spans="1:24" ht="12.75" hidden="1" customHeight="1" x14ac:dyDescent="0.2"/>
    <row r="28" spans="1:24" ht="12.75" hidden="1" customHeight="1" x14ac:dyDescent="0.2"/>
    <row r="29" spans="1:24" ht="12.75" hidden="1" customHeight="1" x14ac:dyDescent="0.2"/>
    <row r="30" spans="1:24" ht="34.5" hidden="1" customHeight="1" x14ac:dyDescent="0.2"/>
    <row r="31" spans="1:24" ht="25.5" hidden="1" customHeight="1" x14ac:dyDescent="0.2"/>
    <row r="32" spans="1:24" ht="33.75" hidden="1" customHeight="1" x14ac:dyDescent="0.2"/>
    <row r="33" spans="1:26" s="3" customFormat="1" ht="18" hidden="1" customHeight="1" x14ac:dyDescent="0.2"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hidden="1" customHeight="1" x14ac:dyDescent="0.2"/>
    <row r="35" spans="1:26" ht="55.5" customHeight="1" x14ac:dyDescent="0.2">
      <c r="A35" s="85" t="s">
        <v>331</v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6" ht="12.75" customHeight="1" x14ac:dyDescent="0.2">
      <c r="A36" s="2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5"/>
      <c r="S36" s="25"/>
      <c r="T36" s="27">
        <v>2026</v>
      </c>
      <c r="U36" s="27"/>
      <c r="V36" s="28" t="s">
        <v>323</v>
      </c>
      <c r="W36" s="25"/>
      <c r="X36" s="25"/>
      <c r="Y36" s="25"/>
      <c r="Z36" s="29"/>
    </row>
    <row r="37" spans="1:26" ht="15" customHeight="1" x14ac:dyDescent="0.2">
      <c r="A37" s="25"/>
      <c r="B37" s="82" t="s">
        <v>322</v>
      </c>
      <c r="C37" s="30"/>
      <c r="D37" s="30"/>
      <c r="E37" s="30"/>
      <c r="F37" s="30"/>
      <c r="G37" s="30"/>
      <c r="H37" s="30"/>
      <c r="I37" s="31"/>
      <c r="J37" s="32"/>
      <c r="K37" s="32"/>
      <c r="L37" s="33"/>
      <c r="M37" s="89" t="s">
        <v>321</v>
      </c>
      <c r="N37" s="89" t="s">
        <v>320</v>
      </c>
      <c r="O37" s="89" t="s">
        <v>319</v>
      </c>
      <c r="P37" s="91" t="s">
        <v>318</v>
      </c>
      <c r="Q37" s="34" t="s">
        <v>317</v>
      </c>
      <c r="R37" s="82" t="s">
        <v>316</v>
      </c>
      <c r="S37" s="83"/>
      <c r="T37" s="83"/>
      <c r="U37" s="83"/>
      <c r="V37" s="83"/>
      <c r="W37" s="83"/>
      <c r="X37" s="83"/>
      <c r="Y37" s="83"/>
      <c r="Z37" s="84"/>
    </row>
    <row r="38" spans="1:26" ht="20.100000000000001" customHeight="1" x14ac:dyDescent="0.2">
      <c r="A38" s="25"/>
      <c r="B38" s="88"/>
      <c r="C38" s="35"/>
      <c r="D38" s="35"/>
      <c r="E38" s="35"/>
      <c r="F38" s="35"/>
      <c r="G38" s="35"/>
      <c r="H38" s="35"/>
      <c r="I38" s="36"/>
      <c r="J38" s="35"/>
      <c r="K38" s="35"/>
      <c r="L38" s="37"/>
      <c r="M38" s="90"/>
      <c r="N38" s="90"/>
      <c r="O38" s="90"/>
      <c r="P38" s="92"/>
      <c r="Q38" s="38"/>
      <c r="R38" s="39">
        <v>2026</v>
      </c>
      <c r="S38" s="40">
        <v>2026</v>
      </c>
      <c r="T38" s="41">
        <v>2027</v>
      </c>
      <c r="U38" s="42">
        <v>2027</v>
      </c>
      <c r="V38" s="43">
        <v>2028</v>
      </c>
      <c r="W38" s="44"/>
      <c r="X38" s="45"/>
      <c r="Y38" s="80"/>
      <c r="Z38" s="46">
        <v>2028</v>
      </c>
    </row>
    <row r="39" spans="1:26" ht="12.75" customHeight="1" x14ac:dyDescent="0.2">
      <c r="A39" s="47"/>
      <c r="B39" s="48">
        <v>1</v>
      </c>
      <c r="C39" s="49"/>
      <c r="D39" s="49"/>
      <c r="E39" s="49"/>
      <c r="F39" s="49"/>
      <c r="G39" s="49"/>
      <c r="H39" s="49"/>
      <c r="I39" s="50"/>
      <c r="J39" s="51"/>
      <c r="K39" s="52"/>
      <c r="L39" s="53"/>
      <c r="M39" s="48">
        <v>2</v>
      </c>
      <c r="N39" s="48">
        <v>3</v>
      </c>
      <c r="O39" s="48">
        <v>4</v>
      </c>
      <c r="P39" s="54">
        <v>5</v>
      </c>
      <c r="Q39" s="51">
        <v>6</v>
      </c>
      <c r="R39" s="55">
        <v>6</v>
      </c>
      <c r="S39" s="55">
        <v>6</v>
      </c>
      <c r="T39" s="56">
        <v>7</v>
      </c>
      <c r="U39" s="56">
        <v>7</v>
      </c>
      <c r="V39" s="57">
        <v>8</v>
      </c>
      <c r="W39" s="47" t="s">
        <v>0</v>
      </c>
      <c r="X39" s="25"/>
      <c r="Y39" s="25"/>
      <c r="Z39" s="81">
        <v>8</v>
      </c>
    </row>
    <row r="40" spans="1:26" ht="0.75" customHeight="1" x14ac:dyDescent="0.2">
      <c r="A40" s="47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47" t="s">
        <v>0</v>
      </c>
      <c r="X40" s="25"/>
      <c r="Y40" s="25"/>
      <c r="Z40" s="29"/>
    </row>
    <row r="41" spans="1:26" ht="12.75" customHeight="1" x14ac:dyDescent="0.2">
      <c r="A41" s="59"/>
      <c r="B41" s="94" t="s">
        <v>315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62">
        <v>1</v>
      </c>
      <c r="N41" s="62">
        <v>0</v>
      </c>
      <c r="O41" s="63" t="s">
        <v>0</v>
      </c>
      <c r="P41" s="64" t="s">
        <v>0</v>
      </c>
      <c r="Q41" s="65"/>
      <c r="R41" s="66">
        <v>1036600</v>
      </c>
      <c r="S41" s="67">
        <f t="shared" ref="S41:S104" si="0">R41/1000</f>
        <v>1036.5999999999999</v>
      </c>
      <c r="T41" s="66">
        <v>1008000</v>
      </c>
      <c r="U41" s="67">
        <f>T41/1000</f>
        <v>1008</v>
      </c>
      <c r="V41" s="66">
        <v>1072000</v>
      </c>
      <c r="W41" s="68" t="s">
        <v>0</v>
      </c>
      <c r="X41" s="69"/>
      <c r="Y41" s="69"/>
      <c r="Z41" s="70">
        <f>V41/1000</f>
        <v>1072</v>
      </c>
    </row>
    <row r="42" spans="1:26" ht="45.75" customHeight="1" x14ac:dyDescent="0.2">
      <c r="A42" s="59"/>
      <c r="B42" s="93" t="s">
        <v>314</v>
      </c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71">
        <v>1</v>
      </c>
      <c r="N42" s="71">
        <v>4</v>
      </c>
      <c r="O42" s="72" t="s">
        <v>0</v>
      </c>
      <c r="P42" s="73" t="s">
        <v>0</v>
      </c>
      <c r="Q42" s="65"/>
      <c r="R42" s="74">
        <v>30000</v>
      </c>
      <c r="S42" s="67">
        <f t="shared" si="0"/>
        <v>30</v>
      </c>
      <c r="T42" s="74">
        <v>0</v>
      </c>
      <c r="U42" s="67">
        <f t="shared" ref="U42:U105" si="1">T42/1000</f>
        <v>0</v>
      </c>
      <c r="V42" s="74">
        <v>0</v>
      </c>
      <c r="W42" s="68" t="s">
        <v>0</v>
      </c>
      <c r="X42" s="69"/>
      <c r="Y42" s="69"/>
      <c r="Z42" s="70">
        <f t="shared" ref="Z42:Z105" si="2">V42/1000</f>
        <v>0</v>
      </c>
    </row>
    <row r="43" spans="1:26" ht="12.75" customHeight="1" x14ac:dyDescent="0.2">
      <c r="A43" s="59"/>
      <c r="B43" s="93" t="s">
        <v>309</v>
      </c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71">
        <v>1</v>
      </c>
      <c r="N43" s="71">
        <v>4</v>
      </c>
      <c r="O43" s="72" t="s">
        <v>313</v>
      </c>
      <c r="P43" s="73" t="s">
        <v>0</v>
      </c>
      <c r="Q43" s="65"/>
      <c r="R43" s="74">
        <v>30000</v>
      </c>
      <c r="S43" s="67">
        <f t="shared" si="0"/>
        <v>30</v>
      </c>
      <c r="T43" s="74">
        <v>0</v>
      </c>
      <c r="U43" s="67">
        <f t="shared" si="1"/>
        <v>0</v>
      </c>
      <c r="V43" s="74">
        <v>0</v>
      </c>
      <c r="W43" s="68" t="s">
        <v>0</v>
      </c>
      <c r="X43" s="69"/>
      <c r="Y43" s="69"/>
      <c r="Z43" s="70">
        <f t="shared" si="2"/>
        <v>0</v>
      </c>
    </row>
    <row r="44" spans="1:26" ht="57" customHeight="1" x14ac:dyDescent="0.2">
      <c r="A44" s="59"/>
      <c r="B44" s="93" t="s">
        <v>312</v>
      </c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71">
        <v>1</v>
      </c>
      <c r="N44" s="71">
        <v>4</v>
      </c>
      <c r="O44" s="72" t="s">
        <v>311</v>
      </c>
      <c r="P44" s="73" t="s">
        <v>0</v>
      </c>
      <c r="Q44" s="65"/>
      <c r="R44" s="74">
        <v>30000</v>
      </c>
      <c r="S44" s="67">
        <f t="shared" si="0"/>
        <v>30</v>
      </c>
      <c r="T44" s="74">
        <v>0</v>
      </c>
      <c r="U44" s="67">
        <f t="shared" si="1"/>
        <v>0</v>
      </c>
      <c r="V44" s="74">
        <v>0</v>
      </c>
      <c r="W44" s="68" t="s">
        <v>0</v>
      </c>
      <c r="X44" s="69"/>
      <c r="Y44" s="69"/>
      <c r="Z44" s="70">
        <f t="shared" si="2"/>
        <v>0</v>
      </c>
    </row>
    <row r="45" spans="1:26" ht="57" customHeight="1" x14ac:dyDescent="0.2">
      <c r="A45" s="59"/>
      <c r="B45" s="93" t="s">
        <v>310</v>
      </c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71">
        <v>1</v>
      </c>
      <c r="N45" s="71">
        <v>4</v>
      </c>
      <c r="O45" s="72" t="s">
        <v>308</v>
      </c>
      <c r="P45" s="73" t="s">
        <v>0</v>
      </c>
      <c r="Q45" s="65"/>
      <c r="R45" s="74">
        <v>30000</v>
      </c>
      <c r="S45" s="67">
        <f t="shared" si="0"/>
        <v>30</v>
      </c>
      <c r="T45" s="74">
        <v>0</v>
      </c>
      <c r="U45" s="67">
        <f t="shared" si="1"/>
        <v>0</v>
      </c>
      <c r="V45" s="74">
        <v>0</v>
      </c>
      <c r="W45" s="68" t="s">
        <v>0</v>
      </c>
      <c r="X45" s="69"/>
      <c r="Y45" s="69"/>
      <c r="Z45" s="70">
        <f t="shared" si="2"/>
        <v>0</v>
      </c>
    </row>
    <row r="46" spans="1:26" ht="12.75" customHeight="1" x14ac:dyDescent="0.2">
      <c r="A46" s="59"/>
      <c r="B46" s="93" t="s">
        <v>309</v>
      </c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71">
        <v>1</v>
      </c>
      <c r="N46" s="71">
        <v>4</v>
      </c>
      <c r="O46" s="72" t="s">
        <v>308</v>
      </c>
      <c r="P46" s="73" t="s">
        <v>307</v>
      </c>
      <c r="Q46" s="65"/>
      <c r="R46" s="74">
        <v>30000</v>
      </c>
      <c r="S46" s="67">
        <f t="shared" si="0"/>
        <v>30</v>
      </c>
      <c r="T46" s="74">
        <v>0</v>
      </c>
      <c r="U46" s="67">
        <f t="shared" si="1"/>
        <v>0</v>
      </c>
      <c r="V46" s="74">
        <v>0</v>
      </c>
      <c r="W46" s="68" t="s">
        <v>0</v>
      </c>
      <c r="X46" s="69"/>
      <c r="Y46" s="69"/>
      <c r="Z46" s="70">
        <f t="shared" si="2"/>
        <v>0</v>
      </c>
    </row>
    <row r="47" spans="1:26" ht="12.75" customHeight="1" x14ac:dyDescent="0.2">
      <c r="A47" s="59"/>
      <c r="B47" s="93" t="s">
        <v>306</v>
      </c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71">
        <v>1</v>
      </c>
      <c r="N47" s="71">
        <v>11</v>
      </c>
      <c r="O47" s="72" t="s">
        <v>0</v>
      </c>
      <c r="P47" s="73" t="s">
        <v>0</v>
      </c>
      <c r="Q47" s="65"/>
      <c r="R47" s="74">
        <v>50000</v>
      </c>
      <c r="S47" s="67">
        <f t="shared" si="0"/>
        <v>50</v>
      </c>
      <c r="T47" s="74">
        <v>50000</v>
      </c>
      <c r="U47" s="67">
        <f t="shared" si="1"/>
        <v>50</v>
      </c>
      <c r="V47" s="74">
        <v>50000</v>
      </c>
      <c r="W47" s="68" t="s">
        <v>0</v>
      </c>
      <c r="X47" s="69"/>
      <c r="Y47" s="69"/>
      <c r="Z47" s="70">
        <f t="shared" si="2"/>
        <v>50</v>
      </c>
    </row>
    <row r="48" spans="1:26" ht="12.75" customHeight="1" x14ac:dyDescent="0.2">
      <c r="A48" s="59"/>
      <c r="B48" s="93" t="s">
        <v>170</v>
      </c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71">
        <v>1</v>
      </c>
      <c r="N48" s="71">
        <v>11</v>
      </c>
      <c r="O48" s="72" t="s">
        <v>169</v>
      </c>
      <c r="P48" s="73" t="s">
        <v>0</v>
      </c>
      <c r="Q48" s="65"/>
      <c r="R48" s="74">
        <v>50000</v>
      </c>
      <c r="S48" s="67">
        <f t="shared" si="0"/>
        <v>50</v>
      </c>
      <c r="T48" s="74">
        <v>50000</v>
      </c>
      <c r="U48" s="67">
        <f t="shared" si="1"/>
        <v>50</v>
      </c>
      <c r="V48" s="74">
        <v>50000</v>
      </c>
      <c r="W48" s="68" t="s">
        <v>0</v>
      </c>
      <c r="X48" s="69"/>
      <c r="Y48" s="69"/>
      <c r="Z48" s="70">
        <f t="shared" si="2"/>
        <v>50</v>
      </c>
    </row>
    <row r="49" spans="1:26" ht="12.75" customHeight="1" x14ac:dyDescent="0.2">
      <c r="A49" s="59"/>
      <c r="B49" s="93" t="s">
        <v>305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71">
        <v>1</v>
      </c>
      <c r="N49" s="71">
        <v>11</v>
      </c>
      <c r="O49" s="72" t="s">
        <v>304</v>
      </c>
      <c r="P49" s="73" t="s">
        <v>0</v>
      </c>
      <c r="Q49" s="65"/>
      <c r="R49" s="74">
        <v>50000</v>
      </c>
      <c r="S49" s="67">
        <f t="shared" si="0"/>
        <v>50</v>
      </c>
      <c r="T49" s="74">
        <v>50000</v>
      </c>
      <c r="U49" s="67">
        <f t="shared" si="1"/>
        <v>50</v>
      </c>
      <c r="V49" s="74">
        <v>50000</v>
      </c>
      <c r="W49" s="68" t="s">
        <v>0</v>
      </c>
      <c r="X49" s="69"/>
      <c r="Y49" s="69"/>
      <c r="Z49" s="70">
        <f t="shared" si="2"/>
        <v>50</v>
      </c>
    </row>
    <row r="50" spans="1:26" ht="23.25" customHeight="1" x14ac:dyDescent="0.2">
      <c r="A50" s="59"/>
      <c r="B50" s="93" t="s">
        <v>303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71">
        <v>1</v>
      </c>
      <c r="N50" s="71">
        <v>11</v>
      </c>
      <c r="O50" s="72" t="s">
        <v>302</v>
      </c>
      <c r="P50" s="73" t="s">
        <v>0</v>
      </c>
      <c r="Q50" s="65"/>
      <c r="R50" s="74">
        <v>50000</v>
      </c>
      <c r="S50" s="67">
        <f t="shared" si="0"/>
        <v>50</v>
      </c>
      <c r="T50" s="74">
        <v>50000</v>
      </c>
      <c r="U50" s="67">
        <f t="shared" si="1"/>
        <v>50</v>
      </c>
      <c r="V50" s="74">
        <v>50000</v>
      </c>
      <c r="W50" s="68" t="s">
        <v>0</v>
      </c>
      <c r="X50" s="69"/>
      <c r="Y50" s="69"/>
      <c r="Z50" s="70">
        <f t="shared" si="2"/>
        <v>50</v>
      </c>
    </row>
    <row r="51" spans="1:26" ht="12.75" customHeight="1" x14ac:dyDescent="0.2">
      <c r="A51" s="59"/>
      <c r="B51" s="93" t="s">
        <v>274</v>
      </c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71">
        <v>1</v>
      </c>
      <c r="N51" s="71">
        <v>11</v>
      </c>
      <c r="O51" s="72" t="s">
        <v>302</v>
      </c>
      <c r="P51" s="73" t="s">
        <v>272</v>
      </c>
      <c r="Q51" s="65"/>
      <c r="R51" s="74">
        <v>50000</v>
      </c>
      <c r="S51" s="67">
        <f t="shared" si="0"/>
        <v>50</v>
      </c>
      <c r="T51" s="74">
        <v>50000</v>
      </c>
      <c r="U51" s="67">
        <f t="shared" si="1"/>
        <v>50</v>
      </c>
      <c r="V51" s="74">
        <v>50000</v>
      </c>
      <c r="W51" s="68" t="s">
        <v>0</v>
      </c>
      <c r="X51" s="69"/>
      <c r="Y51" s="69"/>
      <c r="Z51" s="70">
        <f t="shared" si="2"/>
        <v>50</v>
      </c>
    </row>
    <row r="52" spans="1:26" ht="12.75" customHeight="1" x14ac:dyDescent="0.2">
      <c r="A52" s="59"/>
      <c r="B52" s="93" t="s">
        <v>301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71">
        <v>1</v>
      </c>
      <c r="N52" s="71">
        <v>13</v>
      </c>
      <c r="O52" s="72" t="s">
        <v>0</v>
      </c>
      <c r="P52" s="73" t="s">
        <v>0</v>
      </c>
      <c r="Q52" s="65"/>
      <c r="R52" s="74">
        <v>956600</v>
      </c>
      <c r="S52" s="67">
        <f t="shared" si="0"/>
        <v>956.6</v>
      </c>
      <c r="T52" s="74">
        <v>958000</v>
      </c>
      <c r="U52" s="67">
        <f t="shared" si="1"/>
        <v>958</v>
      </c>
      <c r="V52" s="74">
        <v>1022000</v>
      </c>
      <c r="W52" s="68" t="s">
        <v>0</v>
      </c>
      <c r="X52" s="69"/>
      <c r="Y52" s="69"/>
      <c r="Z52" s="70">
        <f t="shared" si="2"/>
        <v>1022</v>
      </c>
    </row>
    <row r="53" spans="1:26" ht="57" customHeight="1" x14ac:dyDescent="0.2">
      <c r="A53" s="59"/>
      <c r="B53" s="93" t="s">
        <v>300</v>
      </c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71">
        <v>1</v>
      </c>
      <c r="N53" s="71">
        <v>13</v>
      </c>
      <c r="O53" s="72" t="s">
        <v>299</v>
      </c>
      <c r="P53" s="73" t="s">
        <v>0</v>
      </c>
      <c r="Q53" s="65"/>
      <c r="R53" s="74">
        <v>320000</v>
      </c>
      <c r="S53" s="67">
        <f t="shared" si="0"/>
        <v>320</v>
      </c>
      <c r="T53" s="74">
        <v>320000</v>
      </c>
      <c r="U53" s="67">
        <f t="shared" si="1"/>
        <v>320</v>
      </c>
      <c r="V53" s="74">
        <v>320000</v>
      </c>
      <c r="W53" s="68" t="s">
        <v>0</v>
      </c>
      <c r="X53" s="69"/>
      <c r="Y53" s="69"/>
      <c r="Z53" s="70">
        <f t="shared" si="2"/>
        <v>320</v>
      </c>
    </row>
    <row r="54" spans="1:26" ht="45.75" customHeight="1" x14ac:dyDescent="0.2">
      <c r="A54" s="59"/>
      <c r="B54" s="93" t="s">
        <v>298</v>
      </c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71">
        <v>1</v>
      </c>
      <c r="N54" s="71">
        <v>13</v>
      </c>
      <c r="O54" s="72" t="s">
        <v>297</v>
      </c>
      <c r="P54" s="73" t="s">
        <v>0</v>
      </c>
      <c r="Q54" s="65"/>
      <c r="R54" s="74">
        <v>110000</v>
      </c>
      <c r="S54" s="67">
        <f t="shared" si="0"/>
        <v>110</v>
      </c>
      <c r="T54" s="74">
        <v>110000</v>
      </c>
      <c r="U54" s="67">
        <f t="shared" si="1"/>
        <v>110</v>
      </c>
      <c r="V54" s="74">
        <v>110000</v>
      </c>
      <c r="W54" s="68" t="s">
        <v>0</v>
      </c>
      <c r="X54" s="69"/>
      <c r="Y54" s="69"/>
      <c r="Z54" s="70">
        <f t="shared" si="2"/>
        <v>110</v>
      </c>
    </row>
    <row r="55" spans="1:26" ht="34.5" customHeight="1" x14ac:dyDescent="0.2">
      <c r="A55" s="59"/>
      <c r="B55" s="93" t="s">
        <v>296</v>
      </c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71">
        <v>1</v>
      </c>
      <c r="N55" s="71">
        <v>13</v>
      </c>
      <c r="O55" s="72" t="s">
        <v>295</v>
      </c>
      <c r="P55" s="73" t="s">
        <v>0</v>
      </c>
      <c r="Q55" s="65"/>
      <c r="R55" s="74">
        <v>100000</v>
      </c>
      <c r="S55" s="67">
        <f t="shared" si="0"/>
        <v>100</v>
      </c>
      <c r="T55" s="74">
        <v>100000</v>
      </c>
      <c r="U55" s="67">
        <f t="shared" si="1"/>
        <v>100</v>
      </c>
      <c r="V55" s="74">
        <v>100000</v>
      </c>
      <c r="W55" s="68" t="s">
        <v>0</v>
      </c>
      <c r="X55" s="69"/>
      <c r="Y55" s="69"/>
      <c r="Z55" s="70">
        <f t="shared" si="2"/>
        <v>100</v>
      </c>
    </row>
    <row r="56" spans="1:26" ht="23.25" customHeight="1" x14ac:dyDescent="0.2">
      <c r="A56" s="59"/>
      <c r="B56" s="93" t="s">
        <v>74</v>
      </c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71">
        <v>1</v>
      </c>
      <c r="N56" s="71">
        <v>13</v>
      </c>
      <c r="O56" s="72" t="s">
        <v>295</v>
      </c>
      <c r="P56" s="73" t="s">
        <v>72</v>
      </c>
      <c r="Q56" s="65"/>
      <c r="R56" s="74">
        <v>100000</v>
      </c>
      <c r="S56" s="67">
        <f t="shared" si="0"/>
        <v>100</v>
      </c>
      <c r="T56" s="74">
        <v>100000</v>
      </c>
      <c r="U56" s="67">
        <f t="shared" si="1"/>
        <v>100</v>
      </c>
      <c r="V56" s="74">
        <v>100000</v>
      </c>
      <c r="W56" s="68" t="s">
        <v>0</v>
      </c>
      <c r="X56" s="69"/>
      <c r="Y56" s="69"/>
      <c r="Z56" s="70">
        <f t="shared" si="2"/>
        <v>100</v>
      </c>
    </row>
    <row r="57" spans="1:26" ht="45.75" customHeight="1" x14ac:dyDescent="0.2">
      <c r="A57" s="59"/>
      <c r="B57" s="93" t="s">
        <v>294</v>
      </c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71">
        <v>1</v>
      </c>
      <c r="N57" s="71">
        <v>13</v>
      </c>
      <c r="O57" s="72" t="s">
        <v>293</v>
      </c>
      <c r="P57" s="73" t="s">
        <v>0</v>
      </c>
      <c r="Q57" s="65"/>
      <c r="R57" s="74">
        <v>10000</v>
      </c>
      <c r="S57" s="67">
        <f t="shared" si="0"/>
        <v>10</v>
      </c>
      <c r="T57" s="74">
        <v>10000</v>
      </c>
      <c r="U57" s="67">
        <f t="shared" si="1"/>
        <v>10</v>
      </c>
      <c r="V57" s="74">
        <v>10000</v>
      </c>
      <c r="W57" s="68" t="s">
        <v>0</v>
      </c>
      <c r="X57" s="69"/>
      <c r="Y57" s="69"/>
      <c r="Z57" s="70">
        <f t="shared" si="2"/>
        <v>10</v>
      </c>
    </row>
    <row r="58" spans="1:26" ht="23.25" customHeight="1" x14ac:dyDescent="0.2">
      <c r="A58" s="59"/>
      <c r="B58" s="93" t="s">
        <v>74</v>
      </c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71">
        <v>1</v>
      </c>
      <c r="N58" s="71">
        <v>13</v>
      </c>
      <c r="O58" s="72" t="s">
        <v>293</v>
      </c>
      <c r="P58" s="73" t="s">
        <v>72</v>
      </c>
      <c r="Q58" s="65"/>
      <c r="R58" s="74">
        <v>10000</v>
      </c>
      <c r="S58" s="67">
        <f t="shared" si="0"/>
        <v>10</v>
      </c>
      <c r="T58" s="74">
        <v>10000</v>
      </c>
      <c r="U58" s="67">
        <f t="shared" si="1"/>
        <v>10</v>
      </c>
      <c r="V58" s="74">
        <v>10000</v>
      </c>
      <c r="W58" s="68" t="s">
        <v>0</v>
      </c>
      <c r="X58" s="69"/>
      <c r="Y58" s="69"/>
      <c r="Z58" s="70">
        <f t="shared" si="2"/>
        <v>10</v>
      </c>
    </row>
    <row r="59" spans="1:26" ht="45.75" customHeight="1" x14ac:dyDescent="0.2">
      <c r="A59" s="59"/>
      <c r="B59" s="93" t="s">
        <v>292</v>
      </c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71">
        <v>1</v>
      </c>
      <c r="N59" s="71">
        <v>13</v>
      </c>
      <c r="O59" s="72" t="s">
        <v>291</v>
      </c>
      <c r="P59" s="73" t="s">
        <v>0</v>
      </c>
      <c r="Q59" s="65"/>
      <c r="R59" s="74">
        <v>210000</v>
      </c>
      <c r="S59" s="67">
        <f t="shared" si="0"/>
        <v>210</v>
      </c>
      <c r="T59" s="74">
        <v>210000</v>
      </c>
      <c r="U59" s="67">
        <f t="shared" si="1"/>
        <v>210</v>
      </c>
      <c r="V59" s="74">
        <v>210000</v>
      </c>
      <c r="W59" s="68" t="s">
        <v>0</v>
      </c>
      <c r="X59" s="69"/>
      <c r="Y59" s="69"/>
      <c r="Z59" s="70">
        <f t="shared" si="2"/>
        <v>210</v>
      </c>
    </row>
    <row r="60" spans="1:26" ht="45.75" customHeight="1" x14ac:dyDescent="0.2">
      <c r="A60" s="59"/>
      <c r="B60" s="93" t="s">
        <v>290</v>
      </c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71">
        <v>1</v>
      </c>
      <c r="N60" s="71">
        <v>13</v>
      </c>
      <c r="O60" s="72" t="s">
        <v>289</v>
      </c>
      <c r="P60" s="73" t="s">
        <v>0</v>
      </c>
      <c r="Q60" s="65"/>
      <c r="R60" s="74">
        <v>10000</v>
      </c>
      <c r="S60" s="67">
        <f t="shared" si="0"/>
        <v>10</v>
      </c>
      <c r="T60" s="74">
        <v>10000</v>
      </c>
      <c r="U60" s="67">
        <f t="shared" si="1"/>
        <v>10</v>
      </c>
      <c r="V60" s="74">
        <v>10000</v>
      </c>
      <c r="W60" s="68" t="s">
        <v>0</v>
      </c>
      <c r="X60" s="69"/>
      <c r="Y60" s="69"/>
      <c r="Z60" s="70">
        <f t="shared" si="2"/>
        <v>10</v>
      </c>
    </row>
    <row r="61" spans="1:26" ht="23.25" customHeight="1" x14ac:dyDescent="0.2">
      <c r="A61" s="59"/>
      <c r="B61" s="93" t="s">
        <v>74</v>
      </c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71">
        <v>1</v>
      </c>
      <c r="N61" s="71">
        <v>13</v>
      </c>
      <c r="O61" s="72" t="s">
        <v>289</v>
      </c>
      <c r="P61" s="73" t="s">
        <v>72</v>
      </c>
      <c r="Q61" s="65"/>
      <c r="R61" s="74">
        <v>10000</v>
      </c>
      <c r="S61" s="67">
        <f t="shared" si="0"/>
        <v>10</v>
      </c>
      <c r="T61" s="74">
        <v>10000</v>
      </c>
      <c r="U61" s="67">
        <f t="shared" si="1"/>
        <v>10</v>
      </c>
      <c r="V61" s="74">
        <v>10000</v>
      </c>
      <c r="W61" s="68" t="s">
        <v>0</v>
      </c>
      <c r="X61" s="69"/>
      <c r="Y61" s="69"/>
      <c r="Z61" s="70">
        <f t="shared" si="2"/>
        <v>10</v>
      </c>
    </row>
    <row r="62" spans="1:26" ht="45.75" customHeight="1" x14ac:dyDescent="0.2">
      <c r="A62" s="59"/>
      <c r="B62" s="93" t="s">
        <v>288</v>
      </c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71">
        <v>1</v>
      </c>
      <c r="N62" s="71">
        <v>13</v>
      </c>
      <c r="O62" s="72" t="s">
        <v>287</v>
      </c>
      <c r="P62" s="73" t="s">
        <v>0</v>
      </c>
      <c r="Q62" s="65"/>
      <c r="R62" s="74">
        <v>200000</v>
      </c>
      <c r="S62" s="67">
        <f t="shared" si="0"/>
        <v>200</v>
      </c>
      <c r="T62" s="74">
        <v>200000</v>
      </c>
      <c r="U62" s="67">
        <f t="shared" si="1"/>
        <v>200</v>
      </c>
      <c r="V62" s="74">
        <v>200000</v>
      </c>
      <c r="W62" s="68" t="s">
        <v>0</v>
      </c>
      <c r="X62" s="69"/>
      <c r="Y62" s="69"/>
      <c r="Z62" s="70">
        <f t="shared" si="2"/>
        <v>200</v>
      </c>
    </row>
    <row r="63" spans="1:26" ht="23.25" customHeight="1" x14ac:dyDescent="0.2">
      <c r="A63" s="59"/>
      <c r="B63" s="93" t="s">
        <v>74</v>
      </c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71">
        <v>1</v>
      </c>
      <c r="N63" s="71">
        <v>13</v>
      </c>
      <c r="O63" s="72" t="s">
        <v>287</v>
      </c>
      <c r="P63" s="73" t="s">
        <v>72</v>
      </c>
      <c r="Q63" s="65"/>
      <c r="R63" s="74">
        <v>200000</v>
      </c>
      <c r="S63" s="67">
        <f t="shared" si="0"/>
        <v>200</v>
      </c>
      <c r="T63" s="74">
        <v>200000</v>
      </c>
      <c r="U63" s="67">
        <f t="shared" si="1"/>
        <v>200</v>
      </c>
      <c r="V63" s="74">
        <v>200000</v>
      </c>
      <c r="W63" s="68" t="s">
        <v>0</v>
      </c>
      <c r="X63" s="69"/>
      <c r="Y63" s="69"/>
      <c r="Z63" s="70">
        <f t="shared" si="2"/>
        <v>200</v>
      </c>
    </row>
    <row r="64" spans="1:26" ht="34.5" customHeight="1" x14ac:dyDescent="0.2">
      <c r="A64" s="59"/>
      <c r="B64" s="93" t="s">
        <v>286</v>
      </c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71">
        <v>1</v>
      </c>
      <c r="N64" s="71">
        <v>13</v>
      </c>
      <c r="O64" s="72" t="s">
        <v>285</v>
      </c>
      <c r="P64" s="73" t="s">
        <v>0</v>
      </c>
      <c r="Q64" s="65"/>
      <c r="R64" s="74">
        <v>10000</v>
      </c>
      <c r="S64" s="67">
        <f t="shared" si="0"/>
        <v>10</v>
      </c>
      <c r="T64" s="74">
        <v>10000</v>
      </c>
      <c r="U64" s="67">
        <f t="shared" si="1"/>
        <v>10</v>
      </c>
      <c r="V64" s="74">
        <v>10000</v>
      </c>
      <c r="W64" s="68" t="s">
        <v>0</v>
      </c>
      <c r="X64" s="69"/>
      <c r="Y64" s="69"/>
      <c r="Z64" s="70">
        <f t="shared" si="2"/>
        <v>10</v>
      </c>
    </row>
    <row r="65" spans="1:26" ht="68.25" customHeight="1" x14ac:dyDescent="0.2">
      <c r="A65" s="59"/>
      <c r="B65" s="93" t="s">
        <v>284</v>
      </c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71">
        <v>1</v>
      </c>
      <c r="N65" s="71">
        <v>13</v>
      </c>
      <c r="O65" s="72" t="s">
        <v>283</v>
      </c>
      <c r="P65" s="73" t="s">
        <v>0</v>
      </c>
      <c r="Q65" s="65"/>
      <c r="R65" s="74">
        <v>10000</v>
      </c>
      <c r="S65" s="67">
        <f t="shared" si="0"/>
        <v>10</v>
      </c>
      <c r="T65" s="74">
        <v>10000</v>
      </c>
      <c r="U65" s="67">
        <f t="shared" si="1"/>
        <v>10</v>
      </c>
      <c r="V65" s="74">
        <v>10000</v>
      </c>
      <c r="W65" s="68" t="s">
        <v>0</v>
      </c>
      <c r="X65" s="69"/>
      <c r="Y65" s="69"/>
      <c r="Z65" s="70">
        <f t="shared" si="2"/>
        <v>10</v>
      </c>
    </row>
    <row r="66" spans="1:26" ht="23.25" customHeight="1" x14ac:dyDescent="0.2">
      <c r="A66" s="59"/>
      <c r="B66" s="93" t="s">
        <v>282</v>
      </c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71">
        <v>1</v>
      </c>
      <c r="N66" s="71">
        <v>13</v>
      </c>
      <c r="O66" s="72" t="s">
        <v>281</v>
      </c>
      <c r="P66" s="73" t="s">
        <v>0</v>
      </c>
      <c r="Q66" s="65"/>
      <c r="R66" s="74">
        <v>10000</v>
      </c>
      <c r="S66" s="67">
        <f t="shared" si="0"/>
        <v>10</v>
      </c>
      <c r="T66" s="74">
        <v>10000</v>
      </c>
      <c r="U66" s="67">
        <f t="shared" si="1"/>
        <v>10</v>
      </c>
      <c r="V66" s="74">
        <v>10000</v>
      </c>
      <c r="W66" s="68" t="s">
        <v>0</v>
      </c>
      <c r="X66" s="69"/>
      <c r="Y66" s="69"/>
      <c r="Z66" s="70">
        <f t="shared" si="2"/>
        <v>10</v>
      </c>
    </row>
    <row r="67" spans="1:26" ht="23.25" customHeight="1" x14ac:dyDescent="0.2">
      <c r="A67" s="59"/>
      <c r="B67" s="93" t="s">
        <v>74</v>
      </c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71">
        <v>1</v>
      </c>
      <c r="N67" s="71">
        <v>13</v>
      </c>
      <c r="O67" s="72" t="s">
        <v>281</v>
      </c>
      <c r="P67" s="73" t="s">
        <v>72</v>
      </c>
      <c r="Q67" s="65"/>
      <c r="R67" s="74">
        <v>10000</v>
      </c>
      <c r="S67" s="67">
        <f t="shared" si="0"/>
        <v>10</v>
      </c>
      <c r="T67" s="74">
        <v>10000</v>
      </c>
      <c r="U67" s="67">
        <f t="shared" si="1"/>
        <v>10</v>
      </c>
      <c r="V67" s="74">
        <v>10000</v>
      </c>
      <c r="W67" s="68" t="s">
        <v>0</v>
      </c>
      <c r="X67" s="69"/>
      <c r="Y67" s="69"/>
      <c r="Z67" s="70">
        <f t="shared" si="2"/>
        <v>10</v>
      </c>
    </row>
    <row r="68" spans="1:26" ht="12.75" customHeight="1" x14ac:dyDescent="0.2">
      <c r="A68" s="59"/>
      <c r="B68" s="93" t="s">
        <v>170</v>
      </c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71">
        <v>1</v>
      </c>
      <c r="N68" s="71">
        <v>13</v>
      </c>
      <c r="O68" s="72" t="s">
        <v>169</v>
      </c>
      <c r="P68" s="73" t="s">
        <v>0</v>
      </c>
      <c r="Q68" s="65"/>
      <c r="R68" s="74">
        <v>626600</v>
      </c>
      <c r="S68" s="67">
        <f t="shared" si="0"/>
        <v>626.6</v>
      </c>
      <c r="T68" s="74">
        <v>628000</v>
      </c>
      <c r="U68" s="67">
        <f t="shared" si="1"/>
        <v>628</v>
      </c>
      <c r="V68" s="74">
        <v>692000</v>
      </c>
      <c r="W68" s="68" t="s">
        <v>0</v>
      </c>
      <c r="X68" s="69"/>
      <c r="Y68" s="69"/>
      <c r="Z68" s="70">
        <f t="shared" si="2"/>
        <v>692</v>
      </c>
    </row>
    <row r="69" spans="1:26" ht="12.75" customHeight="1" x14ac:dyDescent="0.2">
      <c r="A69" s="59"/>
      <c r="B69" s="93" t="s">
        <v>168</v>
      </c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71">
        <v>1</v>
      </c>
      <c r="N69" s="71">
        <v>13</v>
      </c>
      <c r="O69" s="72" t="s">
        <v>167</v>
      </c>
      <c r="P69" s="73" t="s">
        <v>0</v>
      </c>
      <c r="Q69" s="65"/>
      <c r="R69" s="74">
        <v>587210.23999999999</v>
      </c>
      <c r="S69" s="67">
        <f t="shared" si="0"/>
        <v>587.21024</v>
      </c>
      <c r="T69" s="74">
        <v>628000</v>
      </c>
      <c r="U69" s="67">
        <f t="shared" si="1"/>
        <v>628</v>
      </c>
      <c r="V69" s="74">
        <v>692000</v>
      </c>
      <c r="W69" s="68" t="s">
        <v>0</v>
      </c>
      <c r="X69" s="69"/>
      <c r="Y69" s="69"/>
      <c r="Z69" s="70">
        <f t="shared" si="2"/>
        <v>692</v>
      </c>
    </row>
    <row r="70" spans="1:26" ht="23.25" customHeight="1" x14ac:dyDescent="0.2">
      <c r="A70" s="59"/>
      <c r="B70" s="93" t="s">
        <v>280</v>
      </c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71">
        <v>1</v>
      </c>
      <c r="N70" s="71">
        <v>13</v>
      </c>
      <c r="O70" s="72" t="s">
        <v>279</v>
      </c>
      <c r="P70" s="73" t="s">
        <v>0</v>
      </c>
      <c r="Q70" s="65"/>
      <c r="R70" s="74">
        <v>581600</v>
      </c>
      <c r="S70" s="67">
        <f t="shared" si="0"/>
        <v>581.6</v>
      </c>
      <c r="T70" s="74">
        <v>583000</v>
      </c>
      <c r="U70" s="67">
        <f t="shared" si="1"/>
        <v>583</v>
      </c>
      <c r="V70" s="74">
        <v>647000</v>
      </c>
      <c r="W70" s="68" t="s">
        <v>0</v>
      </c>
      <c r="X70" s="69"/>
      <c r="Y70" s="69"/>
      <c r="Z70" s="70">
        <f t="shared" si="2"/>
        <v>647</v>
      </c>
    </row>
    <row r="71" spans="1:26" ht="23.25" customHeight="1" x14ac:dyDescent="0.2">
      <c r="A71" s="59"/>
      <c r="B71" s="93" t="s">
        <v>74</v>
      </c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71">
        <v>1</v>
      </c>
      <c r="N71" s="71">
        <v>13</v>
      </c>
      <c r="O71" s="72" t="s">
        <v>279</v>
      </c>
      <c r="P71" s="73" t="s">
        <v>72</v>
      </c>
      <c r="Q71" s="65"/>
      <c r="R71" s="74">
        <v>556900</v>
      </c>
      <c r="S71" s="67">
        <f t="shared" si="0"/>
        <v>556.9</v>
      </c>
      <c r="T71" s="74">
        <v>558300</v>
      </c>
      <c r="U71" s="67">
        <f t="shared" si="1"/>
        <v>558.29999999999995</v>
      </c>
      <c r="V71" s="74">
        <v>622300</v>
      </c>
      <c r="W71" s="68" t="s">
        <v>0</v>
      </c>
      <c r="X71" s="69"/>
      <c r="Y71" s="69"/>
      <c r="Z71" s="70">
        <f t="shared" si="2"/>
        <v>622.29999999999995</v>
      </c>
    </row>
    <row r="72" spans="1:26" ht="12.75" customHeight="1" x14ac:dyDescent="0.2">
      <c r="A72" s="59"/>
      <c r="B72" s="93" t="s">
        <v>274</v>
      </c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71">
        <v>1</v>
      </c>
      <c r="N72" s="71">
        <v>13</v>
      </c>
      <c r="O72" s="72" t="s">
        <v>279</v>
      </c>
      <c r="P72" s="73" t="s">
        <v>272</v>
      </c>
      <c r="Q72" s="65"/>
      <c r="R72" s="74">
        <v>24700</v>
      </c>
      <c r="S72" s="67">
        <f t="shared" si="0"/>
        <v>24.7</v>
      </c>
      <c r="T72" s="74">
        <v>24700</v>
      </c>
      <c r="U72" s="67">
        <f t="shared" si="1"/>
        <v>24.7</v>
      </c>
      <c r="V72" s="74">
        <v>24700</v>
      </c>
      <c r="W72" s="68" t="s">
        <v>0</v>
      </c>
      <c r="X72" s="69"/>
      <c r="Y72" s="69"/>
      <c r="Z72" s="70">
        <f t="shared" si="2"/>
        <v>24.7</v>
      </c>
    </row>
    <row r="73" spans="1:26" ht="45.75" customHeight="1" x14ac:dyDescent="0.2">
      <c r="A73" s="59"/>
      <c r="B73" s="93" t="s">
        <v>278</v>
      </c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71">
        <v>1</v>
      </c>
      <c r="N73" s="71">
        <v>13</v>
      </c>
      <c r="O73" s="72" t="s">
        <v>277</v>
      </c>
      <c r="P73" s="73" t="s">
        <v>0</v>
      </c>
      <c r="Q73" s="65"/>
      <c r="R73" s="74">
        <v>5610.24</v>
      </c>
      <c r="S73" s="67">
        <f t="shared" si="0"/>
        <v>5.6102400000000001</v>
      </c>
      <c r="T73" s="74">
        <v>45000</v>
      </c>
      <c r="U73" s="67">
        <f t="shared" si="1"/>
        <v>45</v>
      </c>
      <c r="V73" s="74">
        <v>45000</v>
      </c>
      <c r="W73" s="68" t="s">
        <v>0</v>
      </c>
      <c r="X73" s="69"/>
      <c r="Y73" s="69"/>
      <c r="Z73" s="70">
        <f t="shared" si="2"/>
        <v>45</v>
      </c>
    </row>
    <row r="74" spans="1:26" ht="12.75" customHeight="1" x14ac:dyDescent="0.2">
      <c r="A74" s="59"/>
      <c r="B74" s="93" t="s">
        <v>274</v>
      </c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71">
        <v>1</v>
      </c>
      <c r="N74" s="71">
        <v>13</v>
      </c>
      <c r="O74" s="72" t="s">
        <v>277</v>
      </c>
      <c r="P74" s="73" t="s">
        <v>272</v>
      </c>
      <c r="Q74" s="65"/>
      <c r="R74" s="74">
        <v>5610.24</v>
      </c>
      <c r="S74" s="67">
        <f t="shared" si="0"/>
        <v>5.6102400000000001</v>
      </c>
      <c r="T74" s="74">
        <v>45000</v>
      </c>
      <c r="U74" s="67">
        <f t="shared" si="1"/>
        <v>45</v>
      </c>
      <c r="V74" s="74">
        <v>45000</v>
      </c>
      <c r="W74" s="68" t="s">
        <v>0</v>
      </c>
      <c r="X74" s="69"/>
      <c r="Y74" s="69"/>
      <c r="Z74" s="70">
        <f t="shared" si="2"/>
        <v>45</v>
      </c>
    </row>
    <row r="75" spans="1:26" ht="34.5" customHeight="1" x14ac:dyDescent="0.2">
      <c r="A75" s="59"/>
      <c r="B75" s="93" t="s">
        <v>275</v>
      </c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71">
        <v>1</v>
      </c>
      <c r="N75" s="71">
        <v>13</v>
      </c>
      <c r="O75" s="72" t="s">
        <v>276</v>
      </c>
      <c r="P75" s="73" t="s">
        <v>0</v>
      </c>
      <c r="Q75" s="65"/>
      <c r="R75" s="74">
        <v>39389.760000000002</v>
      </c>
      <c r="S75" s="67">
        <f t="shared" si="0"/>
        <v>39.389760000000003</v>
      </c>
      <c r="T75" s="74">
        <v>0</v>
      </c>
      <c r="U75" s="67">
        <f t="shared" si="1"/>
        <v>0</v>
      </c>
      <c r="V75" s="74">
        <v>0</v>
      </c>
      <c r="W75" s="68" t="s">
        <v>0</v>
      </c>
      <c r="X75" s="69"/>
      <c r="Y75" s="69"/>
      <c r="Z75" s="70">
        <f t="shared" si="2"/>
        <v>0</v>
      </c>
    </row>
    <row r="76" spans="1:26" ht="34.5" customHeight="1" x14ac:dyDescent="0.2">
      <c r="A76" s="59"/>
      <c r="B76" s="93" t="s">
        <v>275</v>
      </c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71">
        <v>1</v>
      </c>
      <c r="N76" s="71">
        <v>13</v>
      </c>
      <c r="O76" s="72" t="s">
        <v>273</v>
      </c>
      <c r="P76" s="73" t="s">
        <v>0</v>
      </c>
      <c r="Q76" s="65"/>
      <c r="R76" s="74">
        <v>39389.760000000002</v>
      </c>
      <c r="S76" s="67">
        <f t="shared" si="0"/>
        <v>39.389760000000003</v>
      </c>
      <c r="T76" s="74">
        <v>0</v>
      </c>
      <c r="U76" s="67">
        <f t="shared" si="1"/>
        <v>0</v>
      </c>
      <c r="V76" s="74">
        <v>0</v>
      </c>
      <c r="W76" s="68" t="s">
        <v>0</v>
      </c>
      <c r="X76" s="69"/>
      <c r="Y76" s="69"/>
      <c r="Z76" s="70">
        <f t="shared" si="2"/>
        <v>0</v>
      </c>
    </row>
    <row r="77" spans="1:26" ht="12.75" customHeight="1" x14ac:dyDescent="0.2">
      <c r="A77" s="59"/>
      <c r="B77" s="93" t="s">
        <v>274</v>
      </c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71">
        <v>1</v>
      </c>
      <c r="N77" s="71">
        <v>13</v>
      </c>
      <c r="O77" s="72" t="s">
        <v>273</v>
      </c>
      <c r="P77" s="73" t="s">
        <v>272</v>
      </c>
      <c r="Q77" s="65"/>
      <c r="R77" s="74">
        <v>39389.760000000002</v>
      </c>
      <c r="S77" s="67">
        <f t="shared" si="0"/>
        <v>39.389760000000003</v>
      </c>
      <c r="T77" s="74">
        <v>0</v>
      </c>
      <c r="U77" s="67">
        <f t="shared" si="1"/>
        <v>0</v>
      </c>
      <c r="V77" s="74">
        <v>0</v>
      </c>
      <c r="W77" s="68" t="s">
        <v>0</v>
      </c>
      <c r="X77" s="69"/>
      <c r="Y77" s="69"/>
      <c r="Z77" s="70">
        <f t="shared" si="2"/>
        <v>0</v>
      </c>
    </row>
    <row r="78" spans="1:26" ht="12.75" customHeight="1" x14ac:dyDescent="0.2">
      <c r="A78" s="59"/>
      <c r="B78" s="94" t="s">
        <v>271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62">
        <v>2</v>
      </c>
      <c r="N78" s="62">
        <v>0</v>
      </c>
      <c r="O78" s="63" t="s">
        <v>0</v>
      </c>
      <c r="P78" s="64" t="s">
        <v>0</v>
      </c>
      <c r="Q78" s="65"/>
      <c r="R78" s="66">
        <v>2269800</v>
      </c>
      <c r="S78" s="67">
        <f t="shared" si="0"/>
        <v>2269.8000000000002</v>
      </c>
      <c r="T78" s="66">
        <v>2529400</v>
      </c>
      <c r="U78" s="67">
        <f t="shared" si="1"/>
        <v>2529.4</v>
      </c>
      <c r="V78" s="66">
        <v>3208200</v>
      </c>
      <c r="W78" s="68" t="s">
        <v>0</v>
      </c>
      <c r="X78" s="69"/>
      <c r="Y78" s="69"/>
      <c r="Z78" s="70">
        <f t="shared" si="2"/>
        <v>3208.2</v>
      </c>
    </row>
    <row r="79" spans="1:26" ht="12.75" customHeight="1" x14ac:dyDescent="0.2">
      <c r="A79" s="59"/>
      <c r="B79" s="93" t="s">
        <v>270</v>
      </c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71">
        <v>2</v>
      </c>
      <c r="N79" s="71">
        <v>3</v>
      </c>
      <c r="O79" s="72" t="s">
        <v>0</v>
      </c>
      <c r="P79" s="73" t="s">
        <v>0</v>
      </c>
      <c r="Q79" s="65"/>
      <c r="R79" s="74">
        <v>2269800</v>
      </c>
      <c r="S79" s="67">
        <f t="shared" si="0"/>
        <v>2269.8000000000002</v>
      </c>
      <c r="T79" s="74">
        <v>2529400</v>
      </c>
      <c r="U79" s="67">
        <f t="shared" si="1"/>
        <v>2529.4</v>
      </c>
      <c r="V79" s="74">
        <v>3208200</v>
      </c>
      <c r="W79" s="68" t="s">
        <v>0</v>
      </c>
      <c r="X79" s="69"/>
      <c r="Y79" s="69"/>
      <c r="Z79" s="70">
        <f t="shared" si="2"/>
        <v>3208.2</v>
      </c>
    </row>
    <row r="80" spans="1:26" ht="23.25" customHeight="1" x14ac:dyDescent="0.2">
      <c r="A80" s="59"/>
      <c r="B80" s="93" t="s">
        <v>269</v>
      </c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71">
        <v>2</v>
      </c>
      <c r="N80" s="71">
        <v>3</v>
      </c>
      <c r="O80" s="72" t="s">
        <v>268</v>
      </c>
      <c r="P80" s="73" t="s">
        <v>0</v>
      </c>
      <c r="Q80" s="65"/>
      <c r="R80" s="74">
        <v>2269800</v>
      </c>
      <c r="S80" s="67">
        <f t="shared" si="0"/>
        <v>2269.8000000000002</v>
      </c>
      <c r="T80" s="74">
        <v>2529400</v>
      </c>
      <c r="U80" s="67">
        <f t="shared" si="1"/>
        <v>2529.4</v>
      </c>
      <c r="V80" s="74">
        <v>3208200</v>
      </c>
      <c r="W80" s="68" t="s">
        <v>0</v>
      </c>
      <c r="X80" s="69"/>
      <c r="Y80" s="69"/>
      <c r="Z80" s="70">
        <f t="shared" si="2"/>
        <v>3208.2</v>
      </c>
    </row>
    <row r="81" spans="1:26" ht="34.5" customHeight="1" x14ac:dyDescent="0.2">
      <c r="A81" s="59"/>
      <c r="B81" s="93" t="s">
        <v>267</v>
      </c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71">
        <v>2</v>
      </c>
      <c r="N81" s="71">
        <v>3</v>
      </c>
      <c r="O81" s="72" t="s">
        <v>266</v>
      </c>
      <c r="P81" s="73" t="s">
        <v>0</v>
      </c>
      <c r="Q81" s="65"/>
      <c r="R81" s="74">
        <v>2269800</v>
      </c>
      <c r="S81" s="67">
        <f t="shared" si="0"/>
        <v>2269.8000000000002</v>
      </c>
      <c r="T81" s="74">
        <v>2529400</v>
      </c>
      <c r="U81" s="67">
        <f t="shared" si="1"/>
        <v>2529.4</v>
      </c>
      <c r="V81" s="74">
        <v>3208200</v>
      </c>
      <c r="W81" s="68" t="s">
        <v>0</v>
      </c>
      <c r="X81" s="69"/>
      <c r="Y81" s="69"/>
      <c r="Z81" s="70">
        <f t="shared" si="2"/>
        <v>3208.2</v>
      </c>
    </row>
    <row r="82" spans="1:26" ht="45.75" customHeight="1" x14ac:dyDescent="0.2">
      <c r="A82" s="59"/>
      <c r="B82" s="93" t="s">
        <v>265</v>
      </c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71">
        <v>2</v>
      </c>
      <c r="N82" s="71">
        <v>3</v>
      </c>
      <c r="O82" s="72" t="s">
        <v>262</v>
      </c>
      <c r="P82" s="73" t="s">
        <v>0</v>
      </c>
      <c r="Q82" s="65"/>
      <c r="R82" s="74">
        <v>2269800</v>
      </c>
      <c r="S82" s="67">
        <f t="shared" si="0"/>
        <v>2269.8000000000002</v>
      </c>
      <c r="T82" s="74">
        <v>2529400</v>
      </c>
      <c r="U82" s="67">
        <f t="shared" si="1"/>
        <v>2529.4</v>
      </c>
      <c r="V82" s="74">
        <v>3208200</v>
      </c>
      <c r="W82" s="68" t="s">
        <v>0</v>
      </c>
      <c r="X82" s="69"/>
      <c r="Y82" s="69"/>
      <c r="Z82" s="70">
        <f t="shared" si="2"/>
        <v>3208.2</v>
      </c>
    </row>
    <row r="83" spans="1:26" ht="57" customHeight="1" x14ac:dyDescent="0.2">
      <c r="A83" s="59"/>
      <c r="B83" s="93" t="s">
        <v>264</v>
      </c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71">
        <v>2</v>
      </c>
      <c r="N83" s="71">
        <v>3</v>
      </c>
      <c r="O83" s="72" t="s">
        <v>262</v>
      </c>
      <c r="P83" s="73" t="s">
        <v>263</v>
      </c>
      <c r="Q83" s="65"/>
      <c r="R83" s="74">
        <v>2156310</v>
      </c>
      <c r="S83" s="67">
        <f t="shared" si="0"/>
        <v>2156.31</v>
      </c>
      <c r="T83" s="74">
        <v>2402930</v>
      </c>
      <c r="U83" s="67">
        <f t="shared" si="1"/>
        <v>2402.9299999999998</v>
      </c>
      <c r="V83" s="74">
        <v>3047790</v>
      </c>
      <c r="W83" s="68" t="s">
        <v>0</v>
      </c>
      <c r="X83" s="69"/>
      <c r="Y83" s="69"/>
      <c r="Z83" s="70">
        <f t="shared" si="2"/>
        <v>3047.79</v>
      </c>
    </row>
    <row r="84" spans="1:26" ht="23.25" customHeight="1" x14ac:dyDescent="0.2">
      <c r="A84" s="59"/>
      <c r="B84" s="93" t="s">
        <v>74</v>
      </c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71">
        <v>2</v>
      </c>
      <c r="N84" s="71">
        <v>3</v>
      </c>
      <c r="O84" s="72" t="s">
        <v>262</v>
      </c>
      <c r="P84" s="73" t="s">
        <v>72</v>
      </c>
      <c r="Q84" s="65"/>
      <c r="R84" s="74">
        <v>113490</v>
      </c>
      <c r="S84" s="67">
        <f t="shared" si="0"/>
        <v>113.49</v>
      </c>
      <c r="T84" s="74">
        <v>126470</v>
      </c>
      <c r="U84" s="67">
        <f t="shared" si="1"/>
        <v>126.47</v>
      </c>
      <c r="V84" s="74">
        <v>160410</v>
      </c>
      <c r="W84" s="68" t="s">
        <v>0</v>
      </c>
      <c r="X84" s="69"/>
      <c r="Y84" s="69"/>
      <c r="Z84" s="70">
        <f t="shared" si="2"/>
        <v>160.41</v>
      </c>
    </row>
    <row r="85" spans="1:26" ht="23.25" customHeight="1" x14ac:dyDescent="0.2">
      <c r="A85" s="59"/>
      <c r="B85" s="94" t="s">
        <v>261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62">
        <v>3</v>
      </c>
      <c r="N85" s="62">
        <v>0</v>
      </c>
      <c r="O85" s="63" t="s">
        <v>0</v>
      </c>
      <c r="P85" s="64" t="s">
        <v>0</v>
      </c>
      <c r="Q85" s="65"/>
      <c r="R85" s="66">
        <v>625000</v>
      </c>
      <c r="S85" s="67">
        <f t="shared" si="0"/>
        <v>625</v>
      </c>
      <c r="T85" s="66">
        <v>625000</v>
      </c>
      <c r="U85" s="67">
        <f t="shared" si="1"/>
        <v>625</v>
      </c>
      <c r="V85" s="66">
        <v>625000</v>
      </c>
      <c r="W85" s="68" t="s">
        <v>0</v>
      </c>
      <c r="X85" s="69"/>
      <c r="Y85" s="69"/>
      <c r="Z85" s="70">
        <f t="shared" si="2"/>
        <v>625</v>
      </c>
    </row>
    <row r="86" spans="1:26" ht="34.5" customHeight="1" x14ac:dyDescent="0.2">
      <c r="A86" s="59"/>
      <c r="B86" s="93" t="s">
        <v>260</v>
      </c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71">
        <v>3</v>
      </c>
      <c r="N86" s="71">
        <v>10</v>
      </c>
      <c r="O86" s="72" t="s">
        <v>0</v>
      </c>
      <c r="P86" s="73" t="s">
        <v>0</v>
      </c>
      <c r="Q86" s="65"/>
      <c r="R86" s="74">
        <v>625000</v>
      </c>
      <c r="S86" s="67">
        <f t="shared" si="0"/>
        <v>625</v>
      </c>
      <c r="T86" s="74">
        <v>625000</v>
      </c>
      <c r="U86" s="67">
        <f t="shared" si="1"/>
        <v>625</v>
      </c>
      <c r="V86" s="74">
        <v>625000</v>
      </c>
      <c r="W86" s="68" t="s">
        <v>0</v>
      </c>
      <c r="X86" s="69"/>
      <c r="Y86" s="69"/>
      <c r="Z86" s="70">
        <f t="shared" si="2"/>
        <v>625</v>
      </c>
    </row>
    <row r="87" spans="1:26" ht="68.25" customHeight="1" x14ac:dyDescent="0.2">
      <c r="A87" s="59"/>
      <c r="B87" s="93" t="s">
        <v>259</v>
      </c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71">
        <v>3</v>
      </c>
      <c r="N87" s="71">
        <v>10</v>
      </c>
      <c r="O87" s="72" t="s">
        <v>258</v>
      </c>
      <c r="P87" s="73" t="s">
        <v>0</v>
      </c>
      <c r="Q87" s="65"/>
      <c r="R87" s="74">
        <v>545000</v>
      </c>
      <c r="S87" s="67">
        <f t="shared" si="0"/>
        <v>545</v>
      </c>
      <c r="T87" s="74">
        <v>545000</v>
      </c>
      <c r="U87" s="67">
        <f t="shared" si="1"/>
        <v>545</v>
      </c>
      <c r="V87" s="74">
        <v>545000</v>
      </c>
      <c r="W87" s="68" t="s">
        <v>0</v>
      </c>
      <c r="X87" s="69"/>
      <c r="Y87" s="69"/>
      <c r="Z87" s="70">
        <f t="shared" si="2"/>
        <v>545</v>
      </c>
    </row>
    <row r="88" spans="1:26" ht="23.25" customHeight="1" x14ac:dyDescent="0.2">
      <c r="A88" s="59"/>
      <c r="B88" s="93" t="s">
        <v>257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71">
        <v>3</v>
      </c>
      <c r="N88" s="71">
        <v>10</v>
      </c>
      <c r="O88" s="72" t="s">
        <v>256</v>
      </c>
      <c r="P88" s="73" t="s">
        <v>0</v>
      </c>
      <c r="Q88" s="65"/>
      <c r="R88" s="74">
        <v>35000</v>
      </c>
      <c r="S88" s="67">
        <f t="shared" si="0"/>
        <v>35</v>
      </c>
      <c r="T88" s="74">
        <v>35000</v>
      </c>
      <c r="U88" s="67">
        <f t="shared" si="1"/>
        <v>35</v>
      </c>
      <c r="V88" s="74">
        <v>35000</v>
      </c>
      <c r="W88" s="68" t="s">
        <v>0</v>
      </c>
      <c r="X88" s="69"/>
      <c r="Y88" s="69"/>
      <c r="Z88" s="70">
        <f t="shared" si="2"/>
        <v>35</v>
      </c>
    </row>
    <row r="89" spans="1:26" ht="12.75" customHeight="1" x14ac:dyDescent="0.2">
      <c r="A89" s="59"/>
      <c r="B89" s="93" t="s">
        <v>255</v>
      </c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71">
        <v>3</v>
      </c>
      <c r="N89" s="71">
        <v>10</v>
      </c>
      <c r="O89" s="72" t="s">
        <v>254</v>
      </c>
      <c r="P89" s="73" t="s">
        <v>0</v>
      </c>
      <c r="Q89" s="65"/>
      <c r="R89" s="74">
        <v>35000</v>
      </c>
      <c r="S89" s="67">
        <f t="shared" si="0"/>
        <v>35</v>
      </c>
      <c r="T89" s="74">
        <v>35000</v>
      </c>
      <c r="U89" s="67">
        <f t="shared" si="1"/>
        <v>35</v>
      </c>
      <c r="V89" s="74">
        <v>35000</v>
      </c>
      <c r="W89" s="68" t="s">
        <v>0</v>
      </c>
      <c r="X89" s="69"/>
      <c r="Y89" s="69"/>
      <c r="Z89" s="70">
        <f t="shared" si="2"/>
        <v>35</v>
      </c>
    </row>
    <row r="90" spans="1:26" ht="23.25" customHeight="1" x14ac:dyDescent="0.2">
      <c r="A90" s="59"/>
      <c r="B90" s="93" t="s">
        <v>74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71">
        <v>3</v>
      </c>
      <c r="N90" s="71">
        <v>10</v>
      </c>
      <c r="O90" s="72" t="s">
        <v>254</v>
      </c>
      <c r="P90" s="73" t="s">
        <v>72</v>
      </c>
      <c r="Q90" s="65"/>
      <c r="R90" s="74">
        <v>10000</v>
      </c>
      <c r="S90" s="67">
        <f t="shared" si="0"/>
        <v>10</v>
      </c>
      <c r="T90" s="74">
        <v>35000</v>
      </c>
      <c r="U90" s="67">
        <f t="shared" si="1"/>
        <v>35</v>
      </c>
      <c r="V90" s="74">
        <v>35000</v>
      </c>
      <c r="W90" s="68" t="s">
        <v>0</v>
      </c>
      <c r="X90" s="69"/>
      <c r="Y90" s="69"/>
      <c r="Z90" s="70">
        <f t="shared" si="2"/>
        <v>35</v>
      </c>
    </row>
    <row r="91" spans="1:26" ht="34.5" customHeight="1" x14ac:dyDescent="0.2">
      <c r="A91" s="59"/>
      <c r="B91" s="93" t="s">
        <v>6</v>
      </c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71">
        <v>3</v>
      </c>
      <c r="N91" s="71">
        <v>10</v>
      </c>
      <c r="O91" s="72" t="s">
        <v>254</v>
      </c>
      <c r="P91" s="73" t="s">
        <v>4</v>
      </c>
      <c r="Q91" s="65"/>
      <c r="R91" s="74">
        <v>25000</v>
      </c>
      <c r="S91" s="67">
        <f t="shared" si="0"/>
        <v>25</v>
      </c>
      <c r="T91" s="74">
        <v>0</v>
      </c>
      <c r="U91" s="67">
        <f t="shared" si="1"/>
        <v>0</v>
      </c>
      <c r="V91" s="74">
        <v>0</v>
      </c>
      <c r="W91" s="68" t="s">
        <v>0</v>
      </c>
      <c r="X91" s="69"/>
      <c r="Y91" s="69"/>
      <c r="Z91" s="70">
        <f t="shared" si="2"/>
        <v>0</v>
      </c>
    </row>
    <row r="92" spans="1:26" ht="45.75" customHeight="1" x14ac:dyDescent="0.2">
      <c r="A92" s="59"/>
      <c r="B92" s="93" t="s">
        <v>253</v>
      </c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71">
        <v>3</v>
      </c>
      <c r="N92" s="71">
        <v>10</v>
      </c>
      <c r="O92" s="72" t="s">
        <v>252</v>
      </c>
      <c r="P92" s="73" t="s">
        <v>0</v>
      </c>
      <c r="Q92" s="65"/>
      <c r="R92" s="74">
        <v>510000</v>
      </c>
      <c r="S92" s="67">
        <f t="shared" si="0"/>
        <v>510</v>
      </c>
      <c r="T92" s="74">
        <v>510000</v>
      </c>
      <c r="U92" s="67">
        <f t="shared" si="1"/>
        <v>510</v>
      </c>
      <c r="V92" s="74">
        <v>510000</v>
      </c>
      <c r="W92" s="68" t="s">
        <v>0</v>
      </c>
      <c r="X92" s="69"/>
      <c r="Y92" s="69"/>
      <c r="Z92" s="70">
        <f t="shared" si="2"/>
        <v>510</v>
      </c>
    </row>
    <row r="93" spans="1:26" ht="34.5" customHeight="1" x14ac:dyDescent="0.2">
      <c r="A93" s="59"/>
      <c r="B93" s="93" t="s">
        <v>251</v>
      </c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71">
        <v>3</v>
      </c>
      <c r="N93" s="71">
        <v>10</v>
      </c>
      <c r="O93" s="72" t="s">
        <v>250</v>
      </c>
      <c r="P93" s="73" t="s">
        <v>0</v>
      </c>
      <c r="Q93" s="65"/>
      <c r="R93" s="74">
        <v>510000</v>
      </c>
      <c r="S93" s="67">
        <f t="shared" si="0"/>
        <v>510</v>
      </c>
      <c r="T93" s="74">
        <v>510000</v>
      </c>
      <c r="U93" s="67">
        <f t="shared" si="1"/>
        <v>510</v>
      </c>
      <c r="V93" s="74">
        <v>510000</v>
      </c>
      <c r="W93" s="68" t="s">
        <v>0</v>
      </c>
      <c r="X93" s="69"/>
      <c r="Y93" s="69"/>
      <c r="Z93" s="70">
        <f t="shared" si="2"/>
        <v>510</v>
      </c>
    </row>
    <row r="94" spans="1:26" ht="23.25" customHeight="1" x14ac:dyDescent="0.2">
      <c r="A94" s="59"/>
      <c r="B94" s="93" t="s">
        <v>74</v>
      </c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71">
        <v>3</v>
      </c>
      <c r="N94" s="71">
        <v>10</v>
      </c>
      <c r="O94" s="72" t="s">
        <v>250</v>
      </c>
      <c r="P94" s="73" t="s">
        <v>72</v>
      </c>
      <c r="Q94" s="65"/>
      <c r="R94" s="74">
        <v>150000</v>
      </c>
      <c r="S94" s="67">
        <f t="shared" si="0"/>
        <v>150</v>
      </c>
      <c r="T94" s="74">
        <v>510000</v>
      </c>
      <c r="U94" s="67">
        <f t="shared" si="1"/>
        <v>510</v>
      </c>
      <c r="V94" s="74">
        <v>510000</v>
      </c>
      <c r="W94" s="68" t="s">
        <v>0</v>
      </c>
      <c r="X94" s="69"/>
      <c r="Y94" s="69"/>
      <c r="Z94" s="70">
        <f t="shared" si="2"/>
        <v>510</v>
      </c>
    </row>
    <row r="95" spans="1:26" ht="34.5" customHeight="1" x14ac:dyDescent="0.2">
      <c r="A95" s="59"/>
      <c r="B95" s="93" t="s">
        <v>6</v>
      </c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71">
        <v>3</v>
      </c>
      <c r="N95" s="71">
        <v>10</v>
      </c>
      <c r="O95" s="72" t="s">
        <v>250</v>
      </c>
      <c r="P95" s="73" t="s">
        <v>4</v>
      </c>
      <c r="Q95" s="65"/>
      <c r="R95" s="74">
        <v>360000</v>
      </c>
      <c r="S95" s="67">
        <f t="shared" si="0"/>
        <v>360</v>
      </c>
      <c r="T95" s="74">
        <v>0</v>
      </c>
      <c r="U95" s="67">
        <f t="shared" si="1"/>
        <v>0</v>
      </c>
      <c r="V95" s="74">
        <v>0</v>
      </c>
      <c r="W95" s="68" t="s">
        <v>0</v>
      </c>
      <c r="X95" s="69"/>
      <c r="Y95" s="69"/>
      <c r="Z95" s="70">
        <f t="shared" si="2"/>
        <v>0</v>
      </c>
    </row>
    <row r="96" spans="1:26" ht="45.75" customHeight="1" x14ac:dyDescent="0.2">
      <c r="A96" s="59"/>
      <c r="B96" s="93" t="s">
        <v>249</v>
      </c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71">
        <v>3</v>
      </c>
      <c r="N96" s="71">
        <v>10</v>
      </c>
      <c r="O96" s="72" t="s">
        <v>248</v>
      </c>
      <c r="P96" s="73" t="s">
        <v>0</v>
      </c>
      <c r="Q96" s="65"/>
      <c r="R96" s="74">
        <v>80000</v>
      </c>
      <c r="S96" s="67">
        <f t="shared" si="0"/>
        <v>80</v>
      </c>
      <c r="T96" s="74">
        <v>80000</v>
      </c>
      <c r="U96" s="67">
        <f t="shared" si="1"/>
        <v>80</v>
      </c>
      <c r="V96" s="74">
        <v>80000</v>
      </c>
      <c r="W96" s="68" t="s">
        <v>0</v>
      </c>
      <c r="X96" s="69"/>
      <c r="Y96" s="69"/>
      <c r="Z96" s="70">
        <f t="shared" si="2"/>
        <v>80</v>
      </c>
    </row>
    <row r="97" spans="1:26" ht="68.25" customHeight="1" x14ac:dyDescent="0.2">
      <c r="A97" s="59"/>
      <c r="B97" s="93" t="s">
        <v>247</v>
      </c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71">
        <v>3</v>
      </c>
      <c r="N97" s="71">
        <v>10</v>
      </c>
      <c r="O97" s="72" t="s">
        <v>246</v>
      </c>
      <c r="P97" s="73" t="s">
        <v>0</v>
      </c>
      <c r="Q97" s="65"/>
      <c r="R97" s="74">
        <v>80000</v>
      </c>
      <c r="S97" s="67">
        <f t="shared" si="0"/>
        <v>80</v>
      </c>
      <c r="T97" s="74">
        <v>80000</v>
      </c>
      <c r="U97" s="67">
        <f t="shared" si="1"/>
        <v>80</v>
      </c>
      <c r="V97" s="74">
        <v>80000</v>
      </c>
      <c r="W97" s="68" t="s">
        <v>0</v>
      </c>
      <c r="X97" s="69"/>
      <c r="Y97" s="69"/>
      <c r="Z97" s="70">
        <f t="shared" si="2"/>
        <v>80</v>
      </c>
    </row>
    <row r="98" spans="1:26" ht="68.25" customHeight="1" x14ac:dyDescent="0.2">
      <c r="A98" s="59"/>
      <c r="B98" s="93" t="s">
        <v>245</v>
      </c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71">
        <v>3</v>
      </c>
      <c r="N98" s="71">
        <v>10</v>
      </c>
      <c r="O98" s="72" t="s">
        <v>244</v>
      </c>
      <c r="P98" s="73" t="s">
        <v>0</v>
      </c>
      <c r="Q98" s="65"/>
      <c r="R98" s="74">
        <v>80000</v>
      </c>
      <c r="S98" s="67">
        <f t="shared" si="0"/>
        <v>80</v>
      </c>
      <c r="T98" s="74">
        <v>80000</v>
      </c>
      <c r="U98" s="67">
        <f t="shared" si="1"/>
        <v>80</v>
      </c>
      <c r="V98" s="74">
        <v>80000</v>
      </c>
      <c r="W98" s="68" t="s">
        <v>0</v>
      </c>
      <c r="X98" s="69"/>
      <c r="Y98" s="69"/>
      <c r="Z98" s="70">
        <f t="shared" si="2"/>
        <v>80</v>
      </c>
    </row>
    <row r="99" spans="1:26" ht="23.25" customHeight="1" x14ac:dyDescent="0.2">
      <c r="A99" s="59"/>
      <c r="B99" s="93" t="s">
        <v>74</v>
      </c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71">
        <v>3</v>
      </c>
      <c r="N99" s="71">
        <v>10</v>
      </c>
      <c r="O99" s="72" t="s">
        <v>244</v>
      </c>
      <c r="P99" s="73" t="s">
        <v>72</v>
      </c>
      <c r="Q99" s="65"/>
      <c r="R99" s="74">
        <v>80000</v>
      </c>
      <c r="S99" s="67">
        <f t="shared" si="0"/>
        <v>80</v>
      </c>
      <c r="T99" s="74">
        <v>80000</v>
      </c>
      <c r="U99" s="67">
        <f t="shared" si="1"/>
        <v>80</v>
      </c>
      <c r="V99" s="74">
        <v>80000</v>
      </c>
      <c r="W99" s="68" t="s">
        <v>0</v>
      </c>
      <c r="X99" s="69"/>
      <c r="Y99" s="69"/>
      <c r="Z99" s="70">
        <f t="shared" si="2"/>
        <v>80</v>
      </c>
    </row>
    <row r="100" spans="1:26" ht="12.75" customHeight="1" x14ac:dyDescent="0.2">
      <c r="A100" s="59"/>
      <c r="B100" s="94" t="s">
        <v>243</v>
      </c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62">
        <v>4</v>
      </c>
      <c r="N100" s="62">
        <v>0</v>
      </c>
      <c r="O100" s="63" t="s">
        <v>0</v>
      </c>
      <c r="P100" s="64" t="s">
        <v>0</v>
      </c>
      <c r="Q100" s="65"/>
      <c r="R100" s="66">
        <v>72417010.060000002</v>
      </c>
      <c r="S100" s="67">
        <f t="shared" si="0"/>
        <v>72417.010060000001</v>
      </c>
      <c r="T100" s="66">
        <v>29371500</v>
      </c>
      <c r="U100" s="67">
        <f t="shared" si="1"/>
        <v>29371.5</v>
      </c>
      <c r="V100" s="66">
        <v>29371500</v>
      </c>
      <c r="W100" s="68" t="s">
        <v>0</v>
      </c>
      <c r="X100" s="69"/>
      <c r="Y100" s="69"/>
      <c r="Z100" s="70">
        <f t="shared" si="2"/>
        <v>29371.5</v>
      </c>
    </row>
    <row r="101" spans="1:26" ht="12.75" customHeight="1" x14ac:dyDescent="0.2">
      <c r="A101" s="59"/>
      <c r="B101" s="93" t="s">
        <v>242</v>
      </c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71">
        <v>4</v>
      </c>
      <c r="N101" s="71">
        <v>9</v>
      </c>
      <c r="O101" s="72" t="s">
        <v>0</v>
      </c>
      <c r="P101" s="73" t="s">
        <v>0</v>
      </c>
      <c r="Q101" s="65"/>
      <c r="R101" s="74">
        <v>72167010.060000002</v>
      </c>
      <c r="S101" s="67">
        <f t="shared" si="0"/>
        <v>72167.010060000001</v>
      </c>
      <c r="T101" s="74">
        <v>29121500</v>
      </c>
      <c r="U101" s="67">
        <f t="shared" si="1"/>
        <v>29121.5</v>
      </c>
      <c r="V101" s="74">
        <v>29121500</v>
      </c>
      <c r="W101" s="68" t="s">
        <v>0</v>
      </c>
      <c r="X101" s="69"/>
      <c r="Y101" s="69"/>
      <c r="Z101" s="70">
        <f t="shared" si="2"/>
        <v>29121.5</v>
      </c>
    </row>
    <row r="102" spans="1:26" ht="45.75" customHeight="1" x14ac:dyDescent="0.2">
      <c r="A102" s="59"/>
      <c r="B102" s="93" t="s">
        <v>241</v>
      </c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71">
        <v>4</v>
      </c>
      <c r="N102" s="71">
        <v>9</v>
      </c>
      <c r="O102" s="72" t="s">
        <v>240</v>
      </c>
      <c r="P102" s="73" t="s">
        <v>0</v>
      </c>
      <c r="Q102" s="65"/>
      <c r="R102" s="74">
        <v>72167010.060000002</v>
      </c>
      <c r="S102" s="67">
        <f t="shared" si="0"/>
        <v>72167.010060000001</v>
      </c>
      <c r="T102" s="74">
        <v>29121500</v>
      </c>
      <c r="U102" s="67">
        <f t="shared" si="1"/>
        <v>29121.5</v>
      </c>
      <c r="V102" s="74">
        <v>29121500</v>
      </c>
      <c r="W102" s="68" t="s">
        <v>0</v>
      </c>
      <c r="X102" s="69"/>
      <c r="Y102" s="69"/>
      <c r="Z102" s="70">
        <f t="shared" si="2"/>
        <v>29121.5</v>
      </c>
    </row>
    <row r="103" spans="1:26" ht="34.5" customHeight="1" x14ac:dyDescent="0.2">
      <c r="A103" s="59"/>
      <c r="B103" s="93" t="s">
        <v>239</v>
      </c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71">
        <v>4</v>
      </c>
      <c r="N103" s="71">
        <v>9</v>
      </c>
      <c r="O103" s="72" t="s">
        <v>238</v>
      </c>
      <c r="P103" s="73" t="s">
        <v>0</v>
      </c>
      <c r="Q103" s="65"/>
      <c r="R103" s="74">
        <v>8200000</v>
      </c>
      <c r="S103" s="67">
        <f t="shared" si="0"/>
        <v>8200</v>
      </c>
      <c r="T103" s="74">
        <v>8000000</v>
      </c>
      <c r="U103" s="67">
        <f t="shared" si="1"/>
        <v>8000</v>
      </c>
      <c r="V103" s="74">
        <v>8000000</v>
      </c>
      <c r="W103" s="68" t="s">
        <v>0</v>
      </c>
      <c r="X103" s="69"/>
      <c r="Y103" s="69"/>
      <c r="Z103" s="70">
        <f t="shared" si="2"/>
        <v>8000</v>
      </c>
    </row>
    <row r="104" spans="1:26" ht="23.25" customHeight="1" x14ac:dyDescent="0.2">
      <c r="A104" s="59"/>
      <c r="B104" s="93" t="s">
        <v>237</v>
      </c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71">
        <v>4</v>
      </c>
      <c r="N104" s="71">
        <v>9</v>
      </c>
      <c r="O104" s="72" t="s">
        <v>236</v>
      </c>
      <c r="P104" s="73" t="s">
        <v>0</v>
      </c>
      <c r="Q104" s="65"/>
      <c r="R104" s="74">
        <v>625000</v>
      </c>
      <c r="S104" s="67">
        <f t="shared" si="0"/>
        <v>625</v>
      </c>
      <c r="T104" s="74">
        <v>525000</v>
      </c>
      <c r="U104" s="67">
        <f t="shared" si="1"/>
        <v>525</v>
      </c>
      <c r="V104" s="74">
        <v>525000</v>
      </c>
      <c r="W104" s="68" t="s">
        <v>0</v>
      </c>
      <c r="X104" s="69"/>
      <c r="Y104" s="69"/>
      <c r="Z104" s="70">
        <f t="shared" si="2"/>
        <v>525</v>
      </c>
    </row>
    <row r="105" spans="1:26" ht="34.5" customHeight="1" x14ac:dyDescent="0.2">
      <c r="A105" s="59"/>
      <c r="B105" s="93" t="s">
        <v>6</v>
      </c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71">
        <v>4</v>
      </c>
      <c r="N105" s="71">
        <v>9</v>
      </c>
      <c r="O105" s="72" t="s">
        <v>236</v>
      </c>
      <c r="P105" s="73" t="s">
        <v>4</v>
      </c>
      <c r="Q105" s="65"/>
      <c r="R105" s="74">
        <v>625000</v>
      </c>
      <c r="S105" s="67">
        <f t="shared" ref="S105:S168" si="3">R105/1000</f>
        <v>625</v>
      </c>
      <c r="T105" s="74">
        <v>525000</v>
      </c>
      <c r="U105" s="67">
        <f t="shared" si="1"/>
        <v>525</v>
      </c>
      <c r="V105" s="74">
        <v>525000</v>
      </c>
      <c r="W105" s="68" t="s">
        <v>0</v>
      </c>
      <c r="X105" s="69"/>
      <c r="Y105" s="69"/>
      <c r="Z105" s="70">
        <f t="shared" si="2"/>
        <v>525</v>
      </c>
    </row>
    <row r="106" spans="1:26" ht="23.25" customHeight="1" x14ac:dyDescent="0.2">
      <c r="A106" s="59"/>
      <c r="B106" s="93" t="s">
        <v>235</v>
      </c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71">
        <v>4</v>
      </c>
      <c r="N106" s="71">
        <v>9</v>
      </c>
      <c r="O106" s="72" t="s">
        <v>234</v>
      </c>
      <c r="P106" s="73" t="s">
        <v>0</v>
      </c>
      <c r="Q106" s="65"/>
      <c r="R106" s="74">
        <v>724400</v>
      </c>
      <c r="S106" s="67">
        <f t="shared" si="3"/>
        <v>724.4</v>
      </c>
      <c r="T106" s="74">
        <v>624400</v>
      </c>
      <c r="U106" s="67">
        <f t="shared" ref="U106:U169" si="4">T106/1000</f>
        <v>624.4</v>
      </c>
      <c r="V106" s="74">
        <v>624400</v>
      </c>
      <c r="W106" s="68" t="s">
        <v>0</v>
      </c>
      <c r="X106" s="69"/>
      <c r="Y106" s="69"/>
      <c r="Z106" s="70">
        <f t="shared" ref="Z106:Z169" si="5">V106/1000</f>
        <v>624.4</v>
      </c>
    </row>
    <row r="107" spans="1:26" ht="34.5" customHeight="1" x14ac:dyDescent="0.2">
      <c r="A107" s="59"/>
      <c r="B107" s="93" t="s">
        <v>6</v>
      </c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71">
        <v>4</v>
      </c>
      <c r="N107" s="71">
        <v>9</v>
      </c>
      <c r="O107" s="72" t="s">
        <v>234</v>
      </c>
      <c r="P107" s="73" t="s">
        <v>4</v>
      </c>
      <c r="Q107" s="65"/>
      <c r="R107" s="74">
        <v>724400</v>
      </c>
      <c r="S107" s="67">
        <f t="shared" si="3"/>
        <v>724.4</v>
      </c>
      <c r="T107" s="74">
        <v>624400</v>
      </c>
      <c r="U107" s="67">
        <f t="shared" si="4"/>
        <v>624.4</v>
      </c>
      <c r="V107" s="74">
        <v>624400</v>
      </c>
      <c r="W107" s="68" t="s">
        <v>0</v>
      </c>
      <c r="X107" s="69"/>
      <c r="Y107" s="69"/>
      <c r="Z107" s="70">
        <f t="shared" si="5"/>
        <v>624.4</v>
      </c>
    </row>
    <row r="108" spans="1:26" ht="68.25" customHeight="1" x14ac:dyDescent="0.2">
      <c r="A108" s="59"/>
      <c r="B108" s="93" t="s">
        <v>233</v>
      </c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71">
        <v>4</v>
      </c>
      <c r="N108" s="71">
        <v>9</v>
      </c>
      <c r="O108" s="72" t="s">
        <v>232</v>
      </c>
      <c r="P108" s="73" t="s">
        <v>0</v>
      </c>
      <c r="Q108" s="65"/>
      <c r="R108" s="74">
        <v>3649900</v>
      </c>
      <c r="S108" s="67">
        <f t="shared" si="3"/>
        <v>3649.9</v>
      </c>
      <c r="T108" s="74">
        <v>3649900</v>
      </c>
      <c r="U108" s="67">
        <f t="shared" si="4"/>
        <v>3649.9</v>
      </c>
      <c r="V108" s="74">
        <v>3649900</v>
      </c>
      <c r="W108" s="68" t="s">
        <v>0</v>
      </c>
      <c r="X108" s="69"/>
      <c r="Y108" s="69"/>
      <c r="Z108" s="70">
        <f t="shared" si="5"/>
        <v>3649.9</v>
      </c>
    </row>
    <row r="109" spans="1:26" ht="34.5" customHeight="1" x14ac:dyDescent="0.2">
      <c r="A109" s="59"/>
      <c r="B109" s="93" t="s">
        <v>6</v>
      </c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71">
        <v>4</v>
      </c>
      <c r="N109" s="71">
        <v>9</v>
      </c>
      <c r="O109" s="72" t="s">
        <v>232</v>
      </c>
      <c r="P109" s="73" t="s">
        <v>4</v>
      </c>
      <c r="Q109" s="65"/>
      <c r="R109" s="74">
        <v>3649900</v>
      </c>
      <c r="S109" s="67">
        <f t="shared" si="3"/>
        <v>3649.9</v>
      </c>
      <c r="T109" s="74">
        <v>3649900</v>
      </c>
      <c r="U109" s="67">
        <f t="shared" si="4"/>
        <v>3649.9</v>
      </c>
      <c r="V109" s="74">
        <v>3649900</v>
      </c>
      <c r="W109" s="68" t="s">
        <v>0</v>
      </c>
      <c r="X109" s="69"/>
      <c r="Y109" s="69"/>
      <c r="Z109" s="70">
        <f t="shared" si="5"/>
        <v>3649.9</v>
      </c>
    </row>
    <row r="110" spans="1:26" ht="68.25" customHeight="1" x14ac:dyDescent="0.2">
      <c r="A110" s="59"/>
      <c r="B110" s="93" t="s">
        <v>231</v>
      </c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71">
        <v>4</v>
      </c>
      <c r="N110" s="71">
        <v>9</v>
      </c>
      <c r="O110" s="72" t="s">
        <v>230</v>
      </c>
      <c r="P110" s="73" t="s">
        <v>0</v>
      </c>
      <c r="Q110" s="65"/>
      <c r="R110" s="74">
        <v>3200700</v>
      </c>
      <c r="S110" s="67">
        <f t="shared" si="3"/>
        <v>3200.7</v>
      </c>
      <c r="T110" s="74">
        <v>3200700</v>
      </c>
      <c r="U110" s="67">
        <f t="shared" si="4"/>
        <v>3200.7</v>
      </c>
      <c r="V110" s="74">
        <v>3200700</v>
      </c>
      <c r="W110" s="68" t="s">
        <v>0</v>
      </c>
      <c r="X110" s="69"/>
      <c r="Y110" s="69"/>
      <c r="Z110" s="70">
        <f t="shared" si="5"/>
        <v>3200.7</v>
      </c>
    </row>
    <row r="111" spans="1:26" ht="34.5" customHeight="1" x14ac:dyDescent="0.2">
      <c r="A111" s="59"/>
      <c r="B111" s="93" t="s">
        <v>6</v>
      </c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71">
        <v>4</v>
      </c>
      <c r="N111" s="71">
        <v>9</v>
      </c>
      <c r="O111" s="72" t="s">
        <v>230</v>
      </c>
      <c r="P111" s="73" t="s">
        <v>4</v>
      </c>
      <c r="Q111" s="65"/>
      <c r="R111" s="74">
        <v>3200700</v>
      </c>
      <c r="S111" s="67">
        <f t="shared" si="3"/>
        <v>3200.7</v>
      </c>
      <c r="T111" s="74">
        <v>3200700</v>
      </c>
      <c r="U111" s="67">
        <f t="shared" si="4"/>
        <v>3200.7</v>
      </c>
      <c r="V111" s="74">
        <v>3200700</v>
      </c>
      <c r="W111" s="68" t="s">
        <v>0</v>
      </c>
      <c r="X111" s="69"/>
      <c r="Y111" s="69"/>
      <c r="Z111" s="70">
        <f t="shared" si="5"/>
        <v>3200.7</v>
      </c>
    </row>
    <row r="112" spans="1:26" ht="23.25" customHeight="1" x14ac:dyDescent="0.2">
      <c r="A112" s="59"/>
      <c r="B112" s="93" t="s">
        <v>229</v>
      </c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71">
        <v>4</v>
      </c>
      <c r="N112" s="71">
        <v>9</v>
      </c>
      <c r="O112" s="72" t="s">
        <v>228</v>
      </c>
      <c r="P112" s="73" t="s">
        <v>0</v>
      </c>
      <c r="Q112" s="65"/>
      <c r="R112" s="74">
        <v>27067010.059999999</v>
      </c>
      <c r="S112" s="67">
        <f t="shared" si="3"/>
        <v>27067.010059999997</v>
      </c>
      <c r="T112" s="74">
        <v>18221500</v>
      </c>
      <c r="U112" s="67">
        <f t="shared" si="4"/>
        <v>18221.5</v>
      </c>
      <c r="V112" s="74">
        <v>18221500</v>
      </c>
      <c r="W112" s="68" t="s">
        <v>0</v>
      </c>
      <c r="X112" s="69"/>
      <c r="Y112" s="69"/>
      <c r="Z112" s="70">
        <f t="shared" si="5"/>
        <v>18221.5</v>
      </c>
    </row>
    <row r="113" spans="1:26" ht="23.25" customHeight="1" x14ac:dyDescent="0.2">
      <c r="A113" s="59"/>
      <c r="B113" s="93" t="s">
        <v>227</v>
      </c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71">
        <v>4</v>
      </c>
      <c r="N113" s="71">
        <v>9</v>
      </c>
      <c r="O113" s="72" t="s">
        <v>226</v>
      </c>
      <c r="P113" s="73" t="s">
        <v>0</v>
      </c>
      <c r="Q113" s="65"/>
      <c r="R113" s="74">
        <v>21121500</v>
      </c>
      <c r="S113" s="67">
        <f t="shared" si="3"/>
        <v>21121.5</v>
      </c>
      <c r="T113" s="74">
        <v>14321500</v>
      </c>
      <c r="U113" s="67">
        <f t="shared" si="4"/>
        <v>14321.5</v>
      </c>
      <c r="V113" s="74">
        <v>14321500</v>
      </c>
      <c r="W113" s="68" t="s">
        <v>0</v>
      </c>
      <c r="X113" s="69"/>
      <c r="Y113" s="69"/>
      <c r="Z113" s="70">
        <f t="shared" si="5"/>
        <v>14321.5</v>
      </c>
    </row>
    <row r="114" spans="1:26" ht="23.25" customHeight="1" x14ac:dyDescent="0.2">
      <c r="A114" s="59"/>
      <c r="B114" s="93" t="s">
        <v>74</v>
      </c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71">
        <v>4</v>
      </c>
      <c r="N114" s="71">
        <v>9</v>
      </c>
      <c r="O114" s="72" t="s">
        <v>226</v>
      </c>
      <c r="P114" s="73" t="s">
        <v>72</v>
      </c>
      <c r="Q114" s="65"/>
      <c r="R114" s="74">
        <v>21121500</v>
      </c>
      <c r="S114" s="67">
        <f t="shared" si="3"/>
        <v>21121.5</v>
      </c>
      <c r="T114" s="74">
        <v>14321500</v>
      </c>
      <c r="U114" s="67">
        <f t="shared" si="4"/>
        <v>14321.5</v>
      </c>
      <c r="V114" s="74">
        <v>14321500</v>
      </c>
      <c r="W114" s="68" t="s">
        <v>0</v>
      </c>
      <c r="X114" s="69"/>
      <c r="Y114" s="69"/>
      <c r="Z114" s="70">
        <f t="shared" si="5"/>
        <v>14321.5</v>
      </c>
    </row>
    <row r="115" spans="1:26" ht="23.25" customHeight="1" x14ac:dyDescent="0.2">
      <c r="A115" s="59"/>
      <c r="B115" s="93" t="s">
        <v>225</v>
      </c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71">
        <v>4</v>
      </c>
      <c r="N115" s="71">
        <v>9</v>
      </c>
      <c r="O115" s="72" t="s">
        <v>224</v>
      </c>
      <c r="P115" s="73" t="s">
        <v>0</v>
      </c>
      <c r="Q115" s="65"/>
      <c r="R115" s="74">
        <v>3000000</v>
      </c>
      <c r="S115" s="67">
        <f t="shared" si="3"/>
        <v>3000</v>
      </c>
      <c r="T115" s="74">
        <v>1500000</v>
      </c>
      <c r="U115" s="67">
        <f t="shared" si="4"/>
        <v>1500</v>
      </c>
      <c r="V115" s="74">
        <v>1500000</v>
      </c>
      <c r="W115" s="68" t="s">
        <v>0</v>
      </c>
      <c r="X115" s="69"/>
      <c r="Y115" s="69"/>
      <c r="Z115" s="70">
        <f t="shared" si="5"/>
        <v>1500</v>
      </c>
    </row>
    <row r="116" spans="1:26" ht="23.25" customHeight="1" x14ac:dyDescent="0.2">
      <c r="A116" s="59"/>
      <c r="B116" s="93" t="s">
        <v>74</v>
      </c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71">
        <v>4</v>
      </c>
      <c r="N116" s="71">
        <v>9</v>
      </c>
      <c r="O116" s="72" t="s">
        <v>224</v>
      </c>
      <c r="P116" s="73" t="s">
        <v>72</v>
      </c>
      <c r="Q116" s="65"/>
      <c r="R116" s="74">
        <v>3000000</v>
      </c>
      <c r="S116" s="67">
        <f t="shared" si="3"/>
        <v>3000</v>
      </c>
      <c r="T116" s="74">
        <v>1500000</v>
      </c>
      <c r="U116" s="67">
        <f t="shared" si="4"/>
        <v>1500</v>
      </c>
      <c r="V116" s="74">
        <v>1500000</v>
      </c>
      <c r="W116" s="68" t="s">
        <v>0</v>
      </c>
      <c r="X116" s="69"/>
      <c r="Y116" s="69"/>
      <c r="Z116" s="70">
        <f t="shared" si="5"/>
        <v>1500</v>
      </c>
    </row>
    <row r="117" spans="1:26" ht="12.75" customHeight="1" x14ac:dyDescent="0.2">
      <c r="A117" s="59"/>
      <c r="B117" s="93" t="s">
        <v>223</v>
      </c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71">
        <v>4</v>
      </c>
      <c r="N117" s="71">
        <v>9</v>
      </c>
      <c r="O117" s="72" t="s">
        <v>222</v>
      </c>
      <c r="P117" s="73" t="s">
        <v>0</v>
      </c>
      <c r="Q117" s="65"/>
      <c r="R117" s="74">
        <v>200000</v>
      </c>
      <c r="S117" s="67">
        <f t="shared" si="3"/>
        <v>200</v>
      </c>
      <c r="T117" s="74">
        <v>200000</v>
      </c>
      <c r="U117" s="67">
        <f t="shared" si="4"/>
        <v>200</v>
      </c>
      <c r="V117" s="74">
        <v>200000</v>
      </c>
      <c r="W117" s="68" t="s">
        <v>0</v>
      </c>
      <c r="X117" s="69"/>
      <c r="Y117" s="69"/>
      <c r="Z117" s="70">
        <f t="shared" si="5"/>
        <v>200</v>
      </c>
    </row>
    <row r="118" spans="1:26" ht="23.25" customHeight="1" x14ac:dyDescent="0.2">
      <c r="A118" s="59"/>
      <c r="B118" s="93" t="s">
        <v>74</v>
      </c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71">
        <v>4</v>
      </c>
      <c r="N118" s="71">
        <v>9</v>
      </c>
      <c r="O118" s="72" t="s">
        <v>222</v>
      </c>
      <c r="P118" s="73" t="s">
        <v>72</v>
      </c>
      <c r="Q118" s="65"/>
      <c r="R118" s="74">
        <v>200000</v>
      </c>
      <c r="S118" s="67">
        <f t="shared" si="3"/>
        <v>200</v>
      </c>
      <c r="T118" s="74">
        <v>200000</v>
      </c>
      <c r="U118" s="67">
        <f t="shared" si="4"/>
        <v>200</v>
      </c>
      <c r="V118" s="74">
        <v>200000</v>
      </c>
      <c r="W118" s="68" t="s">
        <v>0</v>
      </c>
      <c r="X118" s="69"/>
      <c r="Y118" s="69"/>
      <c r="Z118" s="70">
        <f t="shared" si="5"/>
        <v>200</v>
      </c>
    </row>
    <row r="119" spans="1:26" ht="23.25" customHeight="1" x14ac:dyDescent="0.2">
      <c r="A119" s="59"/>
      <c r="B119" s="93" t="s">
        <v>221</v>
      </c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71">
        <v>4</v>
      </c>
      <c r="N119" s="71">
        <v>9</v>
      </c>
      <c r="O119" s="72" t="s">
        <v>220</v>
      </c>
      <c r="P119" s="73" t="s">
        <v>0</v>
      </c>
      <c r="Q119" s="65"/>
      <c r="R119" s="74">
        <v>2545510.06</v>
      </c>
      <c r="S119" s="67">
        <f t="shared" si="3"/>
        <v>2545.5100600000001</v>
      </c>
      <c r="T119" s="74">
        <v>2000000</v>
      </c>
      <c r="U119" s="67">
        <f t="shared" si="4"/>
        <v>2000</v>
      </c>
      <c r="V119" s="74">
        <v>2000000</v>
      </c>
      <c r="W119" s="68" t="s">
        <v>0</v>
      </c>
      <c r="X119" s="69"/>
      <c r="Y119" s="69"/>
      <c r="Z119" s="70">
        <f t="shared" si="5"/>
        <v>2000</v>
      </c>
    </row>
    <row r="120" spans="1:26" ht="23.25" customHeight="1" x14ac:dyDescent="0.2">
      <c r="A120" s="59"/>
      <c r="B120" s="93" t="s">
        <v>74</v>
      </c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71">
        <v>4</v>
      </c>
      <c r="N120" s="71">
        <v>9</v>
      </c>
      <c r="O120" s="72" t="s">
        <v>220</v>
      </c>
      <c r="P120" s="73" t="s">
        <v>72</v>
      </c>
      <c r="Q120" s="65"/>
      <c r="R120" s="74">
        <v>2545510.06</v>
      </c>
      <c r="S120" s="67">
        <f t="shared" si="3"/>
        <v>2545.5100600000001</v>
      </c>
      <c r="T120" s="74">
        <v>2000000</v>
      </c>
      <c r="U120" s="67">
        <f t="shared" si="4"/>
        <v>2000</v>
      </c>
      <c r="V120" s="74">
        <v>2000000</v>
      </c>
      <c r="W120" s="68" t="s">
        <v>0</v>
      </c>
      <c r="X120" s="69"/>
      <c r="Y120" s="69"/>
      <c r="Z120" s="70">
        <f t="shared" si="5"/>
        <v>2000</v>
      </c>
    </row>
    <row r="121" spans="1:26" ht="12.75" customHeight="1" x14ac:dyDescent="0.2">
      <c r="A121" s="59"/>
      <c r="B121" s="93" t="s">
        <v>219</v>
      </c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71">
        <v>4</v>
      </c>
      <c r="N121" s="71">
        <v>9</v>
      </c>
      <c r="O121" s="72" t="s">
        <v>218</v>
      </c>
      <c r="P121" s="73" t="s">
        <v>0</v>
      </c>
      <c r="Q121" s="65"/>
      <c r="R121" s="74">
        <v>200000</v>
      </c>
      <c r="S121" s="67">
        <f t="shared" si="3"/>
        <v>200</v>
      </c>
      <c r="T121" s="74">
        <v>200000</v>
      </c>
      <c r="U121" s="67">
        <f t="shared" si="4"/>
        <v>200</v>
      </c>
      <c r="V121" s="74">
        <v>200000</v>
      </c>
      <c r="W121" s="68" t="s">
        <v>0</v>
      </c>
      <c r="X121" s="69"/>
      <c r="Y121" s="69"/>
      <c r="Z121" s="70">
        <f t="shared" si="5"/>
        <v>200</v>
      </c>
    </row>
    <row r="122" spans="1:26" ht="23.25" customHeight="1" x14ac:dyDescent="0.2">
      <c r="A122" s="59"/>
      <c r="B122" s="93" t="s">
        <v>74</v>
      </c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71">
        <v>4</v>
      </c>
      <c r="N122" s="71">
        <v>9</v>
      </c>
      <c r="O122" s="72" t="s">
        <v>218</v>
      </c>
      <c r="P122" s="73" t="s">
        <v>72</v>
      </c>
      <c r="Q122" s="65"/>
      <c r="R122" s="74">
        <v>200000</v>
      </c>
      <c r="S122" s="67">
        <f t="shared" si="3"/>
        <v>200</v>
      </c>
      <c r="T122" s="74">
        <v>200000</v>
      </c>
      <c r="U122" s="67">
        <f t="shared" si="4"/>
        <v>200</v>
      </c>
      <c r="V122" s="74">
        <v>200000</v>
      </c>
      <c r="W122" s="68" t="s">
        <v>0</v>
      </c>
      <c r="X122" s="69"/>
      <c r="Y122" s="69"/>
      <c r="Z122" s="70">
        <f t="shared" si="5"/>
        <v>200</v>
      </c>
    </row>
    <row r="123" spans="1:26" ht="23.25" customHeight="1" x14ac:dyDescent="0.2">
      <c r="A123" s="59"/>
      <c r="B123" s="93" t="s">
        <v>217</v>
      </c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71">
        <v>4</v>
      </c>
      <c r="N123" s="71">
        <v>9</v>
      </c>
      <c r="O123" s="72" t="s">
        <v>216</v>
      </c>
      <c r="P123" s="73" t="s">
        <v>0</v>
      </c>
      <c r="Q123" s="65"/>
      <c r="R123" s="74">
        <v>2000000</v>
      </c>
      <c r="S123" s="67">
        <f t="shared" si="3"/>
        <v>2000</v>
      </c>
      <c r="T123" s="74">
        <v>2000000</v>
      </c>
      <c r="U123" s="67">
        <f t="shared" si="4"/>
        <v>2000</v>
      </c>
      <c r="V123" s="74">
        <v>2000000</v>
      </c>
      <c r="W123" s="68" t="s">
        <v>0</v>
      </c>
      <c r="X123" s="69"/>
      <c r="Y123" s="69"/>
      <c r="Z123" s="70">
        <f t="shared" si="5"/>
        <v>2000</v>
      </c>
    </row>
    <row r="124" spans="1:26" ht="12.75" customHeight="1" x14ac:dyDescent="0.2">
      <c r="A124" s="59"/>
      <c r="B124" s="93" t="s">
        <v>215</v>
      </c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71">
        <v>4</v>
      </c>
      <c r="N124" s="71">
        <v>9</v>
      </c>
      <c r="O124" s="72" t="s">
        <v>214</v>
      </c>
      <c r="P124" s="73" t="s">
        <v>0</v>
      </c>
      <c r="Q124" s="65"/>
      <c r="R124" s="74">
        <v>2000000</v>
      </c>
      <c r="S124" s="67">
        <f t="shared" si="3"/>
        <v>2000</v>
      </c>
      <c r="T124" s="74">
        <v>2000000</v>
      </c>
      <c r="U124" s="67">
        <f t="shared" si="4"/>
        <v>2000</v>
      </c>
      <c r="V124" s="74">
        <v>2000000</v>
      </c>
      <c r="W124" s="68" t="s">
        <v>0</v>
      </c>
      <c r="X124" s="69"/>
      <c r="Y124" s="69"/>
      <c r="Z124" s="70">
        <f t="shared" si="5"/>
        <v>2000</v>
      </c>
    </row>
    <row r="125" spans="1:26" ht="23.25" customHeight="1" x14ac:dyDescent="0.2">
      <c r="A125" s="59"/>
      <c r="B125" s="93" t="s">
        <v>74</v>
      </c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71">
        <v>4</v>
      </c>
      <c r="N125" s="71">
        <v>9</v>
      </c>
      <c r="O125" s="72" t="s">
        <v>214</v>
      </c>
      <c r="P125" s="73" t="s">
        <v>72</v>
      </c>
      <c r="Q125" s="65"/>
      <c r="R125" s="74">
        <v>2000000</v>
      </c>
      <c r="S125" s="67">
        <f t="shared" si="3"/>
        <v>2000</v>
      </c>
      <c r="T125" s="74">
        <v>2000000</v>
      </c>
      <c r="U125" s="67">
        <f t="shared" si="4"/>
        <v>2000</v>
      </c>
      <c r="V125" s="74">
        <v>2000000</v>
      </c>
      <c r="W125" s="68" t="s">
        <v>0</v>
      </c>
      <c r="X125" s="69"/>
      <c r="Y125" s="69"/>
      <c r="Z125" s="70">
        <f t="shared" si="5"/>
        <v>2000</v>
      </c>
    </row>
    <row r="126" spans="1:26" ht="23.25" customHeight="1" x14ac:dyDescent="0.2">
      <c r="A126" s="59"/>
      <c r="B126" s="93" t="s">
        <v>213</v>
      </c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71">
        <v>4</v>
      </c>
      <c r="N126" s="71">
        <v>9</v>
      </c>
      <c r="O126" s="72" t="s">
        <v>212</v>
      </c>
      <c r="P126" s="73" t="s">
        <v>0</v>
      </c>
      <c r="Q126" s="65"/>
      <c r="R126" s="74">
        <v>2900000</v>
      </c>
      <c r="S126" s="67">
        <f t="shared" si="3"/>
        <v>2900</v>
      </c>
      <c r="T126" s="74">
        <v>900000</v>
      </c>
      <c r="U126" s="67">
        <f t="shared" si="4"/>
        <v>900</v>
      </c>
      <c r="V126" s="74">
        <v>900000</v>
      </c>
      <c r="W126" s="68" t="s">
        <v>0</v>
      </c>
      <c r="X126" s="69"/>
      <c r="Y126" s="69"/>
      <c r="Z126" s="70">
        <f t="shared" si="5"/>
        <v>900</v>
      </c>
    </row>
    <row r="127" spans="1:26" ht="23.25" customHeight="1" x14ac:dyDescent="0.2">
      <c r="A127" s="59"/>
      <c r="B127" s="93" t="s">
        <v>211</v>
      </c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71">
        <v>4</v>
      </c>
      <c r="N127" s="71">
        <v>9</v>
      </c>
      <c r="O127" s="72" t="s">
        <v>210</v>
      </c>
      <c r="P127" s="73" t="s">
        <v>0</v>
      </c>
      <c r="Q127" s="65"/>
      <c r="R127" s="74">
        <v>2900000</v>
      </c>
      <c r="S127" s="67">
        <f t="shared" si="3"/>
        <v>2900</v>
      </c>
      <c r="T127" s="74">
        <v>900000</v>
      </c>
      <c r="U127" s="67">
        <f t="shared" si="4"/>
        <v>900</v>
      </c>
      <c r="V127" s="74">
        <v>900000</v>
      </c>
      <c r="W127" s="68" t="s">
        <v>0</v>
      </c>
      <c r="X127" s="69"/>
      <c r="Y127" s="69"/>
      <c r="Z127" s="70">
        <f t="shared" si="5"/>
        <v>900</v>
      </c>
    </row>
    <row r="128" spans="1:26" ht="23.25" customHeight="1" x14ac:dyDescent="0.2">
      <c r="A128" s="59"/>
      <c r="B128" s="93" t="s">
        <v>74</v>
      </c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71">
        <v>4</v>
      </c>
      <c r="N128" s="71">
        <v>9</v>
      </c>
      <c r="O128" s="72" t="s">
        <v>210</v>
      </c>
      <c r="P128" s="73" t="s">
        <v>72</v>
      </c>
      <c r="Q128" s="65"/>
      <c r="R128" s="74">
        <v>2900000</v>
      </c>
      <c r="S128" s="67">
        <f t="shared" si="3"/>
        <v>2900</v>
      </c>
      <c r="T128" s="74">
        <v>900000</v>
      </c>
      <c r="U128" s="67">
        <f t="shared" si="4"/>
        <v>900</v>
      </c>
      <c r="V128" s="74">
        <v>900000</v>
      </c>
      <c r="W128" s="68" t="s">
        <v>0</v>
      </c>
      <c r="X128" s="69"/>
      <c r="Y128" s="69"/>
      <c r="Z128" s="70">
        <f t="shared" si="5"/>
        <v>900</v>
      </c>
    </row>
    <row r="129" spans="1:26" ht="79.5" customHeight="1" x14ac:dyDescent="0.2">
      <c r="A129" s="59"/>
      <c r="B129" s="93" t="s">
        <v>209</v>
      </c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71">
        <v>4</v>
      </c>
      <c r="N129" s="71">
        <v>9</v>
      </c>
      <c r="O129" s="72" t="s">
        <v>208</v>
      </c>
      <c r="P129" s="73" t="s">
        <v>0</v>
      </c>
      <c r="Q129" s="65"/>
      <c r="R129" s="74">
        <v>12000000</v>
      </c>
      <c r="S129" s="67">
        <f t="shared" si="3"/>
        <v>12000</v>
      </c>
      <c r="T129" s="74">
        <v>0</v>
      </c>
      <c r="U129" s="67">
        <f t="shared" si="4"/>
        <v>0</v>
      </c>
      <c r="V129" s="74">
        <v>0</v>
      </c>
      <c r="W129" s="68" t="s">
        <v>0</v>
      </c>
      <c r="X129" s="69"/>
      <c r="Y129" s="69"/>
      <c r="Z129" s="70">
        <f t="shared" si="5"/>
        <v>0</v>
      </c>
    </row>
    <row r="130" spans="1:26" ht="90.75" customHeight="1" x14ac:dyDescent="0.2">
      <c r="A130" s="59"/>
      <c r="B130" s="93" t="s">
        <v>207</v>
      </c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71">
        <v>4</v>
      </c>
      <c r="N130" s="71">
        <v>9</v>
      </c>
      <c r="O130" s="72" t="s">
        <v>206</v>
      </c>
      <c r="P130" s="73" t="s">
        <v>0</v>
      </c>
      <c r="Q130" s="65"/>
      <c r="R130" s="74">
        <v>12000000</v>
      </c>
      <c r="S130" s="67">
        <f t="shared" si="3"/>
        <v>12000</v>
      </c>
      <c r="T130" s="74">
        <v>0</v>
      </c>
      <c r="U130" s="67">
        <f t="shared" si="4"/>
        <v>0</v>
      </c>
      <c r="V130" s="74">
        <v>0</v>
      </c>
      <c r="W130" s="68" t="s">
        <v>0</v>
      </c>
      <c r="X130" s="69"/>
      <c r="Y130" s="69"/>
      <c r="Z130" s="70">
        <f t="shared" si="5"/>
        <v>0</v>
      </c>
    </row>
    <row r="131" spans="1:26" ht="23.25" customHeight="1" x14ac:dyDescent="0.2">
      <c r="A131" s="59"/>
      <c r="B131" s="93" t="s">
        <v>74</v>
      </c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71">
        <v>4</v>
      </c>
      <c r="N131" s="71">
        <v>9</v>
      </c>
      <c r="O131" s="72" t="s">
        <v>206</v>
      </c>
      <c r="P131" s="73" t="s">
        <v>72</v>
      </c>
      <c r="Q131" s="65"/>
      <c r="R131" s="74">
        <v>12000000</v>
      </c>
      <c r="S131" s="67">
        <f t="shared" si="3"/>
        <v>12000</v>
      </c>
      <c r="T131" s="74">
        <v>0</v>
      </c>
      <c r="U131" s="67">
        <f t="shared" si="4"/>
        <v>0</v>
      </c>
      <c r="V131" s="74">
        <v>0</v>
      </c>
      <c r="W131" s="68" t="s">
        <v>0</v>
      </c>
      <c r="X131" s="69"/>
      <c r="Y131" s="69"/>
      <c r="Z131" s="70">
        <f t="shared" si="5"/>
        <v>0</v>
      </c>
    </row>
    <row r="132" spans="1:26" ht="45.75" customHeight="1" x14ac:dyDescent="0.2">
      <c r="A132" s="59"/>
      <c r="B132" s="93" t="s">
        <v>205</v>
      </c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71">
        <v>4</v>
      </c>
      <c r="N132" s="71">
        <v>9</v>
      </c>
      <c r="O132" s="72" t="s">
        <v>204</v>
      </c>
      <c r="P132" s="73" t="s">
        <v>0</v>
      </c>
      <c r="Q132" s="65"/>
      <c r="R132" s="74">
        <v>20000000</v>
      </c>
      <c r="S132" s="67">
        <f t="shared" si="3"/>
        <v>20000</v>
      </c>
      <c r="T132" s="74">
        <v>0</v>
      </c>
      <c r="U132" s="67">
        <f t="shared" si="4"/>
        <v>0</v>
      </c>
      <c r="V132" s="74">
        <v>0</v>
      </c>
      <c r="W132" s="68" t="s">
        <v>0</v>
      </c>
      <c r="X132" s="69"/>
      <c r="Y132" s="69"/>
      <c r="Z132" s="70">
        <f t="shared" si="5"/>
        <v>0</v>
      </c>
    </row>
    <row r="133" spans="1:26" ht="45.75" customHeight="1" x14ac:dyDescent="0.2">
      <c r="A133" s="59"/>
      <c r="B133" s="93" t="s">
        <v>203</v>
      </c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71">
        <v>4</v>
      </c>
      <c r="N133" s="71">
        <v>9</v>
      </c>
      <c r="O133" s="72" t="s">
        <v>202</v>
      </c>
      <c r="P133" s="73" t="s">
        <v>0</v>
      </c>
      <c r="Q133" s="65"/>
      <c r="R133" s="74">
        <v>20000000</v>
      </c>
      <c r="S133" s="67">
        <f t="shared" si="3"/>
        <v>20000</v>
      </c>
      <c r="T133" s="74">
        <v>0</v>
      </c>
      <c r="U133" s="67">
        <f t="shared" si="4"/>
        <v>0</v>
      </c>
      <c r="V133" s="74">
        <v>0</v>
      </c>
      <c r="W133" s="68" t="s">
        <v>0</v>
      </c>
      <c r="X133" s="69"/>
      <c r="Y133" s="69"/>
      <c r="Z133" s="70">
        <f t="shared" si="5"/>
        <v>0</v>
      </c>
    </row>
    <row r="134" spans="1:26" ht="23.25" customHeight="1" x14ac:dyDescent="0.2">
      <c r="A134" s="59"/>
      <c r="B134" s="93" t="s">
        <v>74</v>
      </c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71">
        <v>4</v>
      </c>
      <c r="N134" s="71">
        <v>9</v>
      </c>
      <c r="O134" s="72" t="s">
        <v>202</v>
      </c>
      <c r="P134" s="73" t="s">
        <v>72</v>
      </c>
      <c r="Q134" s="65"/>
      <c r="R134" s="74">
        <v>20000000</v>
      </c>
      <c r="S134" s="67">
        <f t="shared" si="3"/>
        <v>20000</v>
      </c>
      <c r="T134" s="74">
        <v>0</v>
      </c>
      <c r="U134" s="67">
        <f t="shared" si="4"/>
        <v>0</v>
      </c>
      <c r="V134" s="74">
        <v>0</v>
      </c>
      <c r="W134" s="68" t="s">
        <v>0</v>
      </c>
      <c r="X134" s="69"/>
      <c r="Y134" s="69"/>
      <c r="Z134" s="70">
        <f t="shared" si="5"/>
        <v>0</v>
      </c>
    </row>
    <row r="135" spans="1:26" ht="23.25" customHeight="1" x14ac:dyDescent="0.2">
      <c r="A135" s="59"/>
      <c r="B135" s="93" t="s">
        <v>201</v>
      </c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71">
        <v>4</v>
      </c>
      <c r="N135" s="71">
        <v>12</v>
      </c>
      <c r="O135" s="72" t="s">
        <v>0</v>
      </c>
      <c r="P135" s="73" t="s">
        <v>0</v>
      </c>
      <c r="Q135" s="65"/>
      <c r="R135" s="74">
        <v>250000</v>
      </c>
      <c r="S135" s="67">
        <f t="shared" si="3"/>
        <v>250</v>
      </c>
      <c r="T135" s="74">
        <v>250000</v>
      </c>
      <c r="U135" s="67">
        <f t="shared" si="4"/>
        <v>250</v>
      </c>
      <c r="V135" s="74">
        <v>250000</v>
      </c>
      <c r="W135" s="68" t="s">
        <v>0</v>
      </c>
      <c r="X135" s="69"/>
      <c r="Y135" s="69"/>
      <c r="Z135" s="70">
        <f t="shared" si="5"/>
        <v>250</v>
      </c>
    </row>
    <row r="136" spans="1:26" ht="34.5" customHeight="1" x14ac:dyDescent="0.2">
      <c r="A136" s="59"/>
      <c r="B136" s="93" t="s">
        <v>200</v>
      </c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71">
        <v>4</v>
      </c>
      <c r="N136" s="71">
        <v>12</v>
      </c>
      <c r="O136" s="72" t="s">
        <v>199</v>
      </c>
      <c r="P136" s="73" t="s">
        <v>0</v>
      </c>
      <c r="Q136" s="65"/>
      <c r="R136" s="74">
        <v>100000</v>
      </c>
      <c r="S136" s="67">
        <f t="shared" si="3"/>
        <v>100</v>
      </c>
      <c r="T136" s="74">
        <v>100000</v>
      </c>
      <c r="U136" s="67">
        <f t="shared" si="4"/>
        <v>100</v>
      </c>
      <c r="V136" s="74">
        <v>100000</v>
      </c>
      <c r="W136" s="68" t="s">
        <v>0</v>
      </c>
      <c r="X136" s="69"/>
      <c r="Y136" s="69"/>
      <c r="Z136" s="70">
        <f t="shared" si="5"/>
        <v>100</v>
      </c>
    </row>
    <row r="137" spans="1:26" ht="34.5" customHeight="1" x14ac:dyDescent="0.2">
      <c r="A137" s="59"/>
      <c r="B137" s="93" t="s">
        <v>198</v>
      </c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71">
        <v>4</v>
      </c>
      <c r="N137" s="71">
        <v>12</v>
      </c>
      <c r="O137" s="72" t="s">
        <v>197</v>
      </c>
      <c r="P137" s="73" t="s">
        <v>0</v>
      </c>
      <c r="Q137" s="65"/>
      <c r="R137" s="74">
        <v>0</v>
      </c>
      <c r="S137" s="67">
        <f t="shared" si="3"/>
        <v>0</v>
      </c>
      <c r="T137" s="74">
        <v>100000</v>
      </c>
      <c r="U137" s="67">
        <f t="shared" si="4"/>
        <v>100</v>
      </c>
      <c r="V137" s="74">
        <v>100000</v>
      </c>
      <c r="W137" s="68" t="s">
        <v>0</v>
      </c>
      <c r="X137" s="69"/>
      <c r="Y137" s="69"/>
      <c r="Z137" s="70">
        <f t="shared" si="5"/>
        <v>100</v>
      </c>
    </row>
    <row r="138" spans="1:26" ht="34.5" customHeight="1" x14ac:dyDescent="0.2">
      <c r="A138" s="59"/>
      <c r="B138" s="93" t="s">
        <v>196</v>
      </c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71">
        <v>4</v>
      </c>
      <c r="N138" s="71">
        <v>12</v>
      </c>
      <c r="O138" s="72" t="s">
        <v>195</v>
      </c>
      <c r="P138" s="73" t="s">
        <v>0</v>
      </c>
      <c r="Q138" s="65"/>
      <c r="R138" s="74">
        <v>0</v>
      </c>
      <c r="S138" s="67">
        <f t="shared" si="3"/>
        <v>0</v>
      </c>
      <c r="T138" s="74">
        <v>100000</v>
      </c>
      <c r="U138" s="67">
        <f t="shared" si="4"/>
        <v>100</v>
      </c>
      <c r="V138" s="74">
        <v>100000</v>
      </c>
      <c r="W138" s="68" t="s">
        <v>0</v>
      </c>
      <c r="X138" s="69"/>
      <c r="Y138" s="69"/>
      <c r="Z138" s="70">
        <f t="shared" si="5"/>
        <v>100</v>
      </c>
    </row>
    <row r="139" spans="1:26" ht="23.25" customHeight="1" x14ac:dyDescent="0.2">
      <c r="A139" s="59"/>
      <c r="B139" s="93" t="s">
        <v>74</v>
      </c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71">
        <v>4</v>
      </c>
      <c r="N139" s="71">
        <v>12</v>
      </c>
      <c r="O139" s="72" t="s">
        <v>195</v>
      </c>
      <c r="P139" s="73" t="s">
        <v>72</v>
      </c>
      <c r="Q139" s="65"/>
      <c r="R139" s="74">
        <v>0</v>
      </c>
      <c r="S139" s="67">
        <f t="shared" si="3"/>
        <v>0</v>
      </c>
      <c r="T139" s="74">
        <v>100000</v>
      </c>
      <c r="U139" s="67">
        <f t="shared" si="4"/>
        <v>100</v>
      </c>
      <c r="V139" s="74">
        <v>100000</v>
      </c>
      <c r="W139" s="68" t="s">
        <v>0</v>
      </c>
      <c r="X139" s="69"/>
      <c r="Y139" s="69"/>
      <c r="Z139" s="70">
        <f t="shared" si="5"/>
        <v>100</v>
      </c>
    </row>
    <row r="140" spans="1:26" ht="68.25" customHeight="1" x14ac:dyDescent="0.2">
      <c r="A140" s="59"/>
      <c r="B140" s="93" t="s">
        <v>194</v>
      </c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71">
        <v>4</v>
      </c>
      <c r="N140" s="71">
        <v>12</v>
      </c>
      <c r="O140" s="72" t="s">
        <v>193</v>
      </c>
      <c r="P140" s="73" t="s">
        <v>0</v>
      </c>
      <c r="Q140" s="65"/>
      <c r="R140" s="74">
        <v>100000</v>
      </c>
      <c r="S140" s="67">
        <f t="shared" si="3"/>
        <v>100</v>
      </c>
      <c r="T140" s="74">
        <v>0</v>
      </c>
      <c r="U140" s="67">
        <f t="shared" si="4"/>
        <v>0</v>
      </c>
      <c r="V140" s="74">
        <v>0</v>
      </c>
      <c r="W140" s="68" t="s">
        <v>0</v>
      </c>
      <c r="X140" s="69"/>
      <c r="Y140" s="69"/>
      <c r="Z140" s="70">
        <f t="shared" si="5"/>
        <v>0</v>
      </c>
    </row>
    <row r="141" spans="1:26" ht="90.75" customHeight="1" x14ac:dyDescent="0.2">
      <c r="A141" s="59"/>
      <c r="B141" s="93" t="s">
        <v>192</v>
      </c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71">
        <v>4</v>
      </c>
      <c r="N141" s="71">
        <v>12</v>
      </c>
      <c r="O141" s="72" t="s">
        <v>190</v>
      </c>
      <c r="P141" s="73" t="s">
        <v>0</v>
      </c>
      <c r="Q141" s="65"/>
      <c r="R141" s="74">
        <v>100000</v>
      </c>
      <c r="S141" s="67">
        <f t="shared" si="3"/>
        <v>100</v>
      </c>
      <c r="T141" s="74">
        <v>0</v>
      </c>
      <c r="U141" s="67">
        <f t="shared" si="4"/>
        <v>0</v>
      </c>
      <c r="V141" s="74">
        <v>0</v>
      </c>
      <c r="W141" s="68" t="s">
        <v>0</v>
      </c>
      <c r="X141" s="69"/>
      <c r="Y141" s="69"/>
      <c r="Z141" s="70">
        <f t="shared" si="5"/>
        <v>0</v>
      </c>
    </row>
    <row r="142" spans="1:26" ht="23.25" customHeight="1" x14ac:dyDescent="0.2">
      <c r="A142" s="59"/>
      <c r="B142" s="93" t="s">
        <v>191</v>
      </c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71">
        <v>4</v>
      </c>
      <c r="N142" s="71">
        <v>12</v>
      </c>
      <c r="O142" s="72" t="s">
        <v>190</v>
      </c>
      <c r="P142" s="73" t="s">
        <v>189</v>
      </c>
      <c r="Q142" s="65"/>
      <c r="R142" s="74">
        <v>100000</v>
      </c>
      <c r="S142" s="67">
        <f t="shared" si="3"/>
        <v>100</v>
      </c>
      <c r="T142" s="74">
        <v>0</v>
      </c>
      <c r="U142" s="67">
        <f t="shared" si="4"/>
        <v>0</v>
      </c>
      <c r="V142" s="74">
        <v>0</v>
      </c>
      <c r="W142" s="68" t="s">
        <v>0</v>
      </c>
      <c r="X142" s="69"/>
      <c r="Y142" s="69"/>
      <c r="Z142" s="70">
        <f t="shared" si="5"/>
        <v>0</v>
      </c>
    </row>
    <row r="143" spans="1:26" ht="68.25" customHeight="1" x14ac:dyDescent="0.2">
      <c r="A143" s="59"/>
      <c r="B143" s="93" t="s">
        <v>188</v>
      </c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71">
        <v>4</v>
      </c>
      <c r="N143" s="71">
        <v>12</v>
      </c>
      <c r="O143" s="72" t="s">
        <v>187</v>
      </c>
      <c r="P143" s="73" t="s">
        <v>0</v>
      </c>
      <c r="Q143" s="65"/>
      <c r="R143" s="74">
        <v>150000</v>
      </c>
      <c r="S143" s="67">
        <f t="shared" si="3"/>
        <v>150</v>
      </c>
      <c r="T143" s="74">
        <v>150000</v>
      </c>
      <c r="U143" s="67">
        <f t="shared" si="4"/>
        <v>150</v>
      </c>
      <c r="V143" s="74">
        <v>150000</v>
      </c>
      <c r="W143" s="68" t="s">
        <v>0</v>
      </c>
      <c r="X143" s="69"/>
      <c r="Y143" s="69"/>
      <c r="Z143" s="70">
        <f t="shared" si="5"/>
        <v>150</v>
      </c>
    </row>
    <row r="144" spans="1:26" ht="45.75" customHeight="1" x14ac:dyDescent="0.2">
      <c r="A144" s="59"/>
      <c r="B144" s="93" t="s">
        <v>186</v>
      </c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71">
        <v>4</v>
      </c>
      <c r="N144" s="71">
        <v>12</v>
      </c>
      <c r="O144" s="72" t="s">
        <v>185</v>
      </c>
      <c r="P144" s="73" t="s">
        <v>0</v>
      </c>
      <c r="Q144" s="65"/>
      <c r="R144" s="74">
        <v>100000</v>
      </c>
      <c r="S144" s="67">
        <f t="shared" si="3"/>
        <v>100</v>
      </c>
      <c r="T144" s="74">
        <v>100000</v>
      </c>
      <c r="U144" s="67">
        <f t="shared" si="4"/>
        <v>100</v>
      </c>
      <c r="V144" s="74">
        <v>100000</v>
      </c>
      <c r="W144" s="68" t="s">
        <v>0</v>
      </c>
      <c r="X144" s="69"/>
      <c r="Y144" s="69"/>
      <c r="Z144" s="70">
        <f t="shared" si="5"/>
        <v>100</v>
      </c>
    </row>
    <row r="145" spans="1:26" ht="23.25" customHeight="1" x14ac:dyDescent="0.2">
      <c r="A145" s="59"/>
      <c r="B145" s="93" t="s">
        <v>184</v>
      </c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71">
        <v>4</v>
      </c>
      <c r="N145" s="71">
        <v>12</v>
      </c>
      <c r="O145" s="72" t="s">
        <v>183</v>
      </c>
      <c r="P145" s="73" t="s">
        <v>0</v>
      </c>
      <c r="Q145" s="65"/>
      <c r="R145" s="74">
        <v>100000</v>
      </c>
      <c r="S145" s="67">
        <f t="shared" si="3"/>
        <v>100</v>
      </c>
      <c r="T145" s="74">
        <v>100000</v>
      </c>
      <c r="U145" s="67">
        <f t="shared" si="4"/>
        <v>100</v>
      </c>
      <c r="V145" s="74">
        <v>100000</v>
      </c>
      <c r="W145" s="68" t="s">
        <v>0</v>
      </c>
      <c r="X145" s="69"/>
      <c r="Y145" s="69"/>
      <c r="Z145" s="70">
        <f t="shared" si="5"/>
        <v>100</v>
      </c>
    </row>
    <row r="146" spans="1:26" ht="23.25" customHeight="1" x14ac:dyDescent="0.2">
      <c r="A146" s="59"/>
      <c r="B146" s="93" t="s">
        <v>74</v>
      </c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71">
        <v>4</v>
      </c>
      <c r="N146" s="71">
        <v>12</v>
      </c>
      <c r="O146" s="72" t="s">
        <v>183</v>
      </c>
      <c r="P146" s="73" t="s">
        <v>72</v>
      </c>
      <c r="Q146" s="65"/>
      <c r="R146" s="74">
        <v>100000</v>
      </c>
      <c r="S146" s="67">
        <f t="shared" si="3"/>
        <v>100</v>
      </c>
      <c r="T146" s="74">
        <v>100000</v>
      </c>
      <c r="U146" s="67">
        <f t="shared" si="4"/>
        <v>100</v>
      </c>
      <c r="V146" s="74">
        <v>100000</v>
      </c>
      <c r="W146" s="68" t="s">
        <v>0</v>
      </c>
      <c r="X146" s="69"/>
      <c r="Y146" s="69"/>
      <c r="Z146" s="70">
        <f t="shared" si="5"/>
        <v>100</v>
      </c>
    </row>
    <row r="147" spans="1:26" ht="45.75" customHeight="1" x14ac:dyDescent="0.2">
      <c r="A147" s="59"/>
      <c r="B147" s="93" t="s">
        <v>182</v>
      </c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71">
        <v>4</v>
      </c>
      <c r="N147" s="71">
        <v>12</v>
      </c>
      <c r="O147" s="72" t="s">
        <v>181</v>
      </c>
      <c r="P147" s="73" t="s">
        <v>0</v>
      </c>
      <c r="Q147" s="65"/>
      <c r="R147" s="74">
        <v>50000</v>
      </c>
      <c r="S147" s="67">
        <f t="shared" si="3"/>
        <v>50</v>
      </c>
      <c r="T147" s="74">
        <v>50000</v>
      </c>
      <c r="U147" s="67">
        <f t="shared" si="4"/>
        <v>50</v>
      </c>
      <c r="V147" s="74">
        <v>50000</v>
      </c>
      <c r="W147" s="68" t="s">
        <v>0</v>
      </c>
      <c r="X147" s="69"/>
      <c r="Y147" s="69"/>
      <c r="Z147" s="70">
        <f t="shared" si="5"/>
        <v>50</v>
      </c>
    </row>
    <row r="148" spans="1:26" ht="23.25" customHeight="1" x14ac:dyDescent="0.2">
      <c r="A148" s="59"/>
      <c r="B148" s="93" t="s">
        <v>180</v>
      </c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71">
        <v>4</v>
      </c>
      <c r="N148" s="71">
        <v>12</v>
      </c>
      <c r="O148" s="72" t="s">
        <v>179</v>
      </c>
      <c r="P148" s="73" t="s">
        <v>0</v>
      </c>
      <c r="Q148" s="65"/>
      <c r="R148" s="74">
        <v>50000</v>
      </c>
      <c r="S148" s="67">
        <f t="shared" si="3"/>
        <v>50</v>
      </c>
      <c r="T148" s="74">
        <v>50000</v>
      </c>
      <c r="U148" s="67">
        <f t="shared" si="4"/>
        <v>50</v>
      </c>
      <c r="V148" s="74">
        <v>50000</v>
      </c>
      <c r="W148" s="68" t="s">
        <v>0</v>
      </c>
      <c r="X148" s="69"/>
      <c r="Y148" s="69"/>
      <c r="Z148" s="70">
        <f t="shared" si="5"/>
        <v>50</v>
      </c>
    </row>
    <row r="149" spans="1:26" ht="23.25" customHeight="1" x14ac:dyDescent="0.2">
      <c r="A149" s="59"/>
      <c r="B149" s="93" t="s">
        <v>74</v>
      </c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71">
        <v>4</v>
      </c>
      <c r="N149" s="71">
        <v>12</v>
      </c>
      <c r="O149" s="72" t="s">
        <v>179</v>
      </c>
      <c r="P149" s="73" t="s">
        <v>72</v>
      </c>
      <c r="Q149" s="65"/>
      <c r="R149" s="74">
        <v>50000</v>
      </c>
      <c r="S149" s="67">
        <f t="shared" si="3"/>
        <v>50</v>
      </c>
      <c r="T149" s="74">
        <v>50000</v>
      </c>
      <c r="U149" s="67">
        <f t="shared" si="4"/>
        <v>50</v>
      </c>
      <c r="V149" s="74">
        <v>50000</v>
      </c>
      <c r="W149" s="68" t="s">
        <v>0</v>
      </c>
      <c r="X149" s="69"/>
      <c r="Y149" s="69"/>
      <c r="Z149" s="70">
        <f t="shared" si="5"/>
        <v>50</v>
      </c>
    </row>
    <row r="150" spans="1:26" ht="12.75" customHeight="1" x14ac:dyDescent="0.2">
      <c r="A150" s="59"/>
      <c r="B150" s="94" t="s">
        <v>178</v>
      </c>
      <c r="C150" s="94"/>
      <c r="D150" s="94"/>
      <c r="E150" s="94"/>
      <c r="F150" s="94"/>
      <c r="G150" s="94"/>
      <c r="H150" s="94"/>
      <c r="I150" s="94"/>
      <c r="J150" s="94"/>
      <c r="K150" s="94"/>
      <c r="L150" s="94"/>
      <c r="M150" s="62">
        <v>5</v>
      </c>
      <c r="N150" s="62">
        <v>0</v>
      </c>
      <c r="O150" s="63" t="s">
        <v>0</v>
      </c>
      <c r="P150" s="64" t="s">
        <v>0</v>
      </c>
      <c r="Q150" s="65"/>
      <c r="R150" s="66">
        <v>379692659.13999999</v>
      </c>
      <c r="S150" s="67">
        <f t="shared" si="3"/>
        <v>379692.65914</v>
      </c>
      <c r="T150" s="66">
        <v>26550000</v>
      </c>
      <c r="U150" s="67">
        <f t="shared" si="4"/>
        <v>26550</v>
      </c>
      <c r="V150" s="66">
        <v>26050000</v>
      </c>
      <c r="W150" s="68" t="s">
        <v>0</v>
      </c>
      <c r="X150" s="69"/>
      <c r="Y150" s="69"/>
      <c r="Z150" s="70">
        <f t="shared" si="5"/>
        <v>26050</v>
      </c>
    </row>
    <row r="151" spans="1:26" ht="12.75" customHeight="1" x14ac:dyDescent="0.2">
      <c r="A151" s="59"/>
      <c r="B151" s="93" t="s">
        <v>177</v>
      </c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71">
        <v>5</v>
      </c>
      <c r="N151" s="71">
        <v>1</v>
      </c>
      <c r="O151" s="72" t="s">
        <v>0</v>
      </c>
      <c r="P151" s="73" t="s">
        <v>0</v>
      </c>
      <c r="Q151" s="65"/>
      <c r="R151" s="74">
        <v>1100000</v>
      </c>
      <c r="S151" s="67">
        <f t="shared" si="3"/>
        <v>1100</v>
      </c>
      <c r="T151" s="74">
        <v>1100000</v>
      </c>
      <c r="U151" s="67">
        <f t="shared" si="4"/>
        <v>1100</v>
      </c>
      <c r="V151" s="74">
        <v>1100000</v>
      </c>
      <c r="W151" s="68" t="s">
        <v>0</v>
      </c>
      <c r="X151" s="69"/>
      <c r="Y151" s="69"/>
      <c r="Z151" s="70">
        <f t="shared" si="5"/>
        <v>1100</v>
      </c>
    </row>
    <row r="152" spans="1:26" ht="45.75" customHeight="1" x14ac:dyDescent="0.2">
      <c r="A152" s="59"/>
      <c r="B152" s="93" t="s">
        <v>176</v>
      </c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71">
        <v>5</v>
      </c>
      <c r="N152" s="71">
        <v>1</v>
      </c>
      <c r="O152" s="72" t="s">
        <v>175</v>
      </c>
      <c r="P152" s="73" t="s">
        <v>0</v>
      </c>
      <c r="Q152" s="65"/>
      <c r="R152" s="74">
        <v>1000000</v>
      </c>
      <c r="S152" s="67">
        <f t="shared" si="3"/>
        <v>1000</v>
      </c>
      <c r="T152" s="74">
        <v>1000000</v>
      </c>
      <c r="U152" s="67">
        <f t="shared" si="4"/>
        <v>1000</v>
      </c>
      <c r="V152" s="74">
        <v>1000000</v>
      </c>
      <c r="W152" s="68" t="s">
        <v>0</v>
      </c>
      <c r="X152" s="69"/>
      <c r="Y152" s="69"/>
      <c r="Z152" s="70">
        <f t="shared" si="5"/>
        <v>1000</v>
      </c>
    </row>
    <row r="153" spans="1:26" ht="34.5" customHeight="1" x14ac:dyDescent="0.2">
      <c r="A153" s="59"/>
      <c r="B153" s="93" t="s">
        <v>174</v>
      </c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71">
        <v>5</v>
      </c>
      <c r="N153" s="71">
        <v>1</v>
      </c>
      <c r="O153" s="72" t="s">
        <v>173</v>
      </c>
      <c r="P153" s="73" t="s">
        <v>0</v>
      </c>
      <c r="Q153" s="65"/>
      <c r="R153" s="74">
        <v>1000000</v>
      </c>
      <c r="S153" s="67">
        <f t="shared" si="3"/>
        <v>1000</v>
      </c>
      <c r="T153" s="74">
        <v>1000000</v>
      </c>
      <c r="U153" s="67">
        <f t="shared" si="4"/>
        <v>1000</v>
      </c>
      <c r="V153" s="74">
        <v>1000000</v>
      </c>
      <c r="W153" s="68" t="s">
        <v>0</v>
      </c>
      <c r="X153" s="69"/>
      <c r="Y153" s="69"/>
      <c r="Z153" s="70">
        <f t="shared" si="5"/>
        <v>1000</v>
      </c>
    </row>
    <row r="154" spans="1:26" ht="23.25" customHeight="1" x14ac:dyDescent="0.2">
      <c r="A154" s="59"/>
      <c r="B154" s="93" t="s">
        <v>172</v>
      </c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71">
        <v>5</v>
      </c>
      <c r="N154" s="71">
        <v>1</v>
      </c>
      <c r="O154" s="72" t="s">
        <v>171</v>
      </c>
      <c r="P154" s="73" t="s">
        <v>0</v>
      </c>
      <c r="Q154" s="65"/>
      <c r="R154" s="74">
        <v>1000000</v>
      </c>
      <c r="S154" s="67">
        <f t="shared" si="3"/>
        <v>1000</v>
      </c>
      <c r="T154" s="74">
        <v>1000000</v>
      </c>
      <c r="U154" s="67">
        <f t="shared" si="4"/>
        <v>1000</v>
      </c>
      <c r="V154" s="74">
        <v>1000000</v>
      </c>
      <c r="W154" s="68" t="s">
        <v>0</v>
      </c>
      <c r="X154" s="69"/>
      <c r="Y154" s="69"/>
      <c r="Z154" s="70">
        <f t="shared" si="5"/>
        <v>1000</v>
      </c>
    </row>
    <row r="155" spans="1:26" ht="23.25" customHeight="1" x14ac:dyDescent="0.2">
      <c r="A155" s="59"/>
      <c r="B155" s="93" t="s">
        <v>74</v>
      </c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71">
        <v>5</v>
      </c>
      <c r="N155" s="71">
        <v>1</v>
      </c>
      <c r="O155" s="72" t="s">
        <v>171</v>
      </c>
      <c r="P155" s="73" t="s">
        <v>72</v>
      </c>
      <c r="Q155" s="65"/>
      <c r="R155" s="74">
        <v>1000000</v>
      </c>
      <c r="S155" s="67">
        <f t="shared" si="3"/>
        <v>1000</v>
      </c>
      <c r="T155" s="74">
        <v>1000000</v>
      </c>
      <c r="U155" s="67">
        <f t="shared" si="4"/>
        <v>1000</v>
      </c>
      <c r="V155" s="74">
        <v>1000000</v>
      </c>
      <c r="W155" s="68" t="s">
        <v>0</v>
      </c>
      <c r="X155" s="69"/>
      <c r="Y155" s="69"/>
      <c r="Z155" s="70">
        <f t="shared" si="5"/>
        <v>1000</v>
      </c>
    </row>
    <row r="156" spans="1:26" ht="12.75" customHeight="1" x14ac:dyDescent="0.2">
      <c r="A156" s="59"/>
      <c r="B156" s="93" t="s">
        <v>170</v>
      </c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71">
        <v>5</v>
      </c>
      <c r="N156" s="71">
        <v>1</v>
      </c>
      <c r="O156" s="72" t="s">
        <v>169</v>
      </c>
      <c r="P156" s="73" t="s">
        <v>0</v>
      </c>
      <c r="Q156" s="65"/>
      <c r="R156" s="74">
        <v>100000</v>
      </c>
      <c r="S156" s="67">
        <f t="shared" si="3"/>
        <v>100</v>
      </c>
      <c r="T156" s="74">
        <v>100000</v>
      </c>
      <c r="U156" s="67">
        <f t="shared" si="4"/>
        <v>100</v>
      </c>
      <c r="V156" s="74">
        <v>100000</v>
      </c>
      <c r="W156" s="68" t="s">
        <v>0</v>
      </c>
      <c r="X156" s="69"/>
      <c r="Y156" s="69"/>
      <c r="Z156" s="70">
        <f t="shared" si="5"/>
        <v>100</v>
      </c>
    </row>
    <row r="157" spans="1:26" ht="12.75" customHeight="1" x14ac:dyDescent="0.2">
      <c r="A157" s="59"/>
      <c r="B157" s="93" t="s">
        <v>168</v>
      </c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71">
        <v>5</v>
      </c>
      <c r="N157" s="71">
        <v>1</v>
      </c>
      <c r="O157" s="72" t="s">
        <v>167</v>
      </c>
      <c r="P157" s="73" t="s">
        <v>0</v>
      </c>
      <c r="Q157" s="65"/>
      <c r="R157" s="74">
        <v>100000</v>
      </c>
      <c r="S157" s="67">
        <f t="shared" si="3"/>
        <v>100</v>
      </c>
      <c r="T157" s="74">
        <v>100000</v>
      </c>
      <c r="U157" s="67">
        <f t="shared" si="4"/>
        <v>100</v>
      </c>
      <c r="V157" s="74">
        <v>100000</v>
      </c>
      <c r="W157" s="68" t="s">
        <v>0</v>
      </c>
      <c r="X157" s="69"/>
      <c r="Y157" s="69"/>
      <c r="Z157" s="70">
        <f t="shared" si="5"/>
        <v>100</v>
      </c>
    </row>
    <row r="158" spans="1:26" ht="57" customHeight="1" x14ac:dyDescent="0.2">
      <c r="A158" s="59"/>
      <c r="B158" s="93" t="s">
        <v>166</v>
      </c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71">
        <v>5</v>
      </c>
      <c r="N158" s="71">
        <v>1</v>
      </c>
      <c r="O158" s="72" t="s">
        <v>165</v>
      </c>
      <c r="P158" s="73" t="s">
        <v>0</v>
      </c>
      <c r="Q158" s="65"/>
      <c r="R158" s="74">
        <v>100000</v>
      </c>
      <c r="S158" s="67">
        <f t="shared" si="3"/>
        <v>100</v>
      </c>
      <c r="T158" s="74">
        <v>100000</v>
      </c>
      <c r="U158" s="67">
        <f t="shared" si="4"/>
        <v>100</v>
      </c>
      <c r="V158" s="74">
        <v>100000</v>
      </c>
      <c r="W158" s="68" t="s">
        <v>0</v>
      </c>
      <c r="X158" s="69"/>
      <c r="Y158" s="69"/>
      <c r="Z158" s="70">
        <f t="shared" si="5"/>
        <v>100</v>
      </c>
    </row>
    <row r="159" spans="1:26" ht="23.25" customHeight="1" x14ac:dyDescent="0.2">
      <c r="A159" s="59"/>
      <c r="B159" s="93" t="s">
        <v>74</v>
      </c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71">
        <v>5</v>
      </c>
      <c r="N159" s="71">
        <v>1</v>
      </c>
      <c r="O159" s="72" t="s">
        <v>165</v>
      </c>
      <c r="P159" s="73" t="s">
        <v>72</v>
      </c>
      <c r="Q159" s="65"/>
      <c r="R159" s="74">
        <v>100000</v>
      </c>
      <c r="S159" s="67">
        <f t="shared" si="3"/>
        <v>100</v>
      </c>
      <c r="T159" s="74">
        <v>100000</v>
      </c>
      <c r="U159" s="67">
        <f t="shared" si="4"/>
        <v>100</v>
      </c>
      <c r="V159" s="74">
        <v>100000</v>
      </c>
      <c r="W159" s="68" t="s">
        <v>0</v>
      </c>
      <c r="X159" s="69"/>
      <c r="Y159" s="69"/>
      <c r="Z159" s="70">
        <f t="shared" si="5"/>
        <v>100</v>
      </c>
    </row>
    <row r="160" spans="1:26" ht="12.75" customHeight="1" x14ac:dyDescent="0.2">
      <c r="A160" s="59"/>
      <c r="B160" s="93" t="s">
        <v>164</v>
      </c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71">
        <v>5</v>
      </c>
      <c r="N160" s="71">
        <v>2</v>
      </c>
      <c r="O160" s="72" t="s">
        <v>0</v>
      </c>
      <c r="P160" s="73" t="s">
        <v>0</v>
      </c>
      <c r="Q160" s="65"/>
      <c r="R160" s="74">
        <v>234276361</v>
      </c>
      <c r="S160" s="67">
        <f t="shared" si="3"/>
        <v>234276.361</v>
      </c>
      <c r="T160" s="74">
        <v>2400000</v>
      </c>
      <c r="U160" s="67">
        <f t="shared" si="4"/>
        <v>2400</v>
      </c>
      <c r="V160" s="74">
        <v>2400000</v>
      </c>
      <c r="W160" s="68" t="s">
        <v>0</v>
      </c>
      <c r="X160" s="69"/>
      <c r="Y160" s="69"/>
      <c r="Z160" s="70">
        <f t="shared" si="5"/>
        <v>2400</v>
      </c>
    </row>
    <row r="161" spans="1:26" ht="57" customHeight="1" x14ac:dyDescent="0.2">
      <c r="A161" s="59"/>
      <c r="B161" s="93" t="s">
        <v>163</v>
      </c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71">
        <v>5</v>
      </c>
      <c r="N161" s="71">
        <v>2</v>
      </c>
      <c r="O161" s="72" t="s">
        <v>162</v>
      </c>
      <c r="P161" s="73" t="s">
        <v>0</v>
      </c>
      <c r="Q161" s="65"/>
      <c r="R161" s="74">
        <v>100000</v>
      </c>
      <c r="S161" s="67">
        <f t="shared" si="3"/>
        <v>100</v>
      </c>
      <c r="T161" s="74">
        <v>100000</v>
      </c>
      <c r="U161" s="67">
        <f t="shared" si="4"/>
        <v>100</v>
      </c>
      <c r="V161" s="74">
        <v>100000</v>
      </c>
      <c r="W161" s="68" t="s">
        <v>0</v>
      </c>
      <c r="X161" s="69"/>
      <c r="Y161" s="69"/>
      <c r="Z161" s="70">
        <f t="shared" si="5"/>
        <v>100</v>
      </c>
    </row>
    <row r="162" spans="1:26" ht="68.25" customHeight="1" x14ac:dyDescent="0.2">
      <c r="A162" s="59"/>
      <c r="B162" s="93" t="s">
        <v>161</v>
      </c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71">
        <v>5</v>
      </c>
      <c r="N162" s="71">
        <v>2</v>
      </c>
      <c r="O162" s="72" t="s">
        <v>160</v>
      </c>
      <c r="P162" s="73" t="s">
        <v>0</v>
      </c>
      <c r="Q162" s="65"/>
      <c r="R162" s="74">
        <v>100000</v>
      </c>
      <c r="S162" s="67">
        <f t="shared" si="3"/>
        <v>100</v>
      </c>
      <c r="T162" s="74">
        <v>100000</v>
      </c>
      <c r="U162" s="67">
        <f t="shared" si="4"/>
        <v>100</v>
      </c>
      <c r="V162" s="74">
        <v>100000</v>
      </c>
      <c r="W162" s="68" t="s">
        <v>0</v>
      </c>
      <c r="X162" s="69"/>
      <c r="Y162" s="69"/>
      <c r="Z162" s="70">
        <f t="shared" si="5"/>
        <v>100</v>
      </c>
    </row>
    <row r="163" spans="1:26" ht="23.25" customHeight="1" x14ac:dyDescent="0.2">
      <c r="A163" s="59"/>
      <c r="B163" s="93" t="s">
        <v>159</v>
      </c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71">
        <v>5</v>
      </c>
      <c r="N163" s="71">
        <v>2</v>
      </c>
      <c r="O163" s="72" t="s">
        <v>158</v>
      </c>
      <c r="P163" s="73" t="s">
        <v>0</v>
      </c>
      <c r="Q163" s="65"/>
      <c r="R163" s="74">
        <v>100000</v>
      </c>
      <c r="S163" s="67">
        <f t="shared" si="3"/>
        <v>100</v>
      </c>
      <c r="T163" s="74">
        <v>100000</v>
      </c>
      <c r="U163" s="67">
        <f t="shared" si="4"/>
        <v>100</v>
      </c>
      <c r="V163" s="74">
        <v>100000</v>
      </c>
      <c r="W163" s="68" t="s">
        <v>0</v>
      </c>
      <c r="X163" s="69"/>
      <c r="Y163" s="69"/>
      <c r="Z163" s="70">
        <f t="shared" si="5"/>
        <v>100</v>
      </c>
    </row>
    <row r="164" spans="1:26" ht="23.25" customHeight="1" x14ac:dyDescent="0.2">
      <c r="A164" s="59"/>
      <c r="B164" s="93" t="s">
        <v>74</v>
      </c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71">
        <v>5</v>
      </c>
      <c r="N164" s="71">
        <v>2</v>
      </c>
      <c r="O164" s="72" t="s">
        <v>158</v>
      </c>
      <c r="P164" s="73" t="s">
        <v>72</v>
      </c>
      <c r="Q164" s="65"/>
      <c r="R164" s="74">
        <v>100000</v>
      </c>
      <c r="S164" s="67">
        <f t="shared" si="3"/>
        <v>100</v>
      </c>
      <c r="T164" s="74">
        <v>100000</v>
      </c>
      <c r="U164" s="67">
        <f t="shared" si="4"/>
        <v>100</v>
      </c>
      <c r="V164" s="74">
        <v>100000</v>
      </c>
      <c r="W164" s="68" t="s">
        <v>0</v>
      </c>
      <c r="X164" s="69"/>
      <c r="Y164" s="69"/>
      <c r="Z164" s="70">
        <f t="shared" si="5"/>
        <v>100</v>
      </c>
    </row>
    <row r="165" spans="1:26" ht="34.5" customHeight="1" x14ac:dyDescent="0.2">
      <c r="A165" s="59"/>
      <c r="B165" s="93" t="s">
        <v>40</v>
      </c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71">
        <v>5</v>
      </c>
      <c r="N165" s="71">
        <v>2</v>
      </c>
      <c r="O165" s="72" t="s">
        <v>39</v>
      </c>
      <c r="P165" s="73" t="s">
        <v>0</v>
      </c>
      <c r="Q165" s="65"/>
      <c r="R165" s="74">
        <v>229676361</v>
      </c>
      <c r="S165" s="67">
        <f t="shared" si="3"/>
        <v>229676.361</v>
      </c>
      <c r="T165" s="74">
        <v>0</v>
      </c>
      <c r="U165" s="67">
        <f t="shared" si="4"/>
        <v>0</v>
      </c>
      <c r="V165" s="74">
        <v>0</v>
      </c>
      <c r="W165" s="68" t="s">
        <v>0</v>
      </c>
      <c r="X165" s="69"/>
      <c r="Y165" s="69"/>
      <c r="Z165" s="70">
        <f t="shared" si="5"/>
        <v>0</v>
      </c>
    </row>
    <row r="166" spans="1:26" ht="34.5" customHeight="1" x14ac:dyDescent="0.2">
      <c r="A166" s="59"/>
      <c r="B166" s="93" t="s">
        <v>157</v>
      </c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71">
        <v>5</v>
      </c>
      <c r="N166" s="71">
        <v>2</v>
      </c>
      <c r="O166" s="72" t="s">
        <v>156</v>
      </c>
      <c r="P166" s="73" t="s">
        <v>0</v>
      </c>
      <c r="Q166" s="65"/>
      <c r="R166" s="74">
        <v>229676361</v>
      </c>
      <c r="S166" s="67">
        <f t="shared" si="3"/>
        <v>229676.361</v>
      </c>
      <c r="T166" s="74">
        <v>0</v>
      </c>
      <c r="U166" s="67">
        <f t="shared" si="4"/>
        <v>0</v>
      </c>
      <c r="V166" s="74">
        <v>0</v>
      </c>
      <c r="W166" s="68" t="s">
        <v>0</v>
      </c>
      <c r="X166" s="69"/>
      <c r="Y166" s="69"/>
      <c r="Z166" s="70">
        <f t="shared" si="5"/>
        <v>0</v>
      </c>
    </row>
    <row r="167" spans="1:26" ht="34.5" customHeight="1" x14ac:dyDescent="0.2">
      <c r="A167" s="59"/>
      <c r="B167" s="93" t="s">
        <v>155</v>
      </c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71">
        <v>5</v>
      </c>
      <c r="N167" s="71">
        <v>2</v>
      </c>
      <c r="O167" s="72" t="s">
        <v>154</v>
      </c>
      <c r="P167" s="73" t="s">
        <v>0</v>
      </c>
      <c r="Q167" s="65"/>
      <c r="R167" s="74">
        <v>14265000</v>
      </c>
      <c r="S167" s="67">
        <f t="shared" si="3"/>
        <v>14265</v>
      </c>
      <c r="T167" s="74">
        <v>0</v>
      </c>
      <c r="U167" s="67">
        <f t="shared" si="4"/>
        <v>0</v>
      </c>
      <c r="V167" s="74">
        <v>0</v>
      </c>
      <c r="W167" s="68" t="s">
        <v>0</v>
      </c>
      <c r="X167" s="69"/>
      <c r="Y167" s="69"/>
      <c r="Z167" s="70">
        <f t="shared" si="5"/>
        <v>0</v>
      </c>
    </row>
    <row r="168" spans="1:26" ht="34.5" customHeight="1" x14ac:dyDescent="0.2">
      <c r="A168" s="59"/>
      <c r="B168" s="93" t="s">
        <v>31</v>
      </c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71">
        <v>5</v>
      </c>
      <c r="N168" s="71">
        <v>2</v>
      </c>
      <c r="O168" s="72" t="s">
        <v>154</v>
      </c>
      <c r="P168" s="73" t="s">
        <v>29</v>
      </c>
      <c r="Q168" s="65"/>
      <c r="R168" s="74">
        <v>14265000</v>
      </c>
      <c r="S168" s="67">
        <f t="shared" si="3"/>
        <v>14265</v>
      </c>
      <c r="T168" s="74">
        <v>0</v>
      </c>
      <c r="U168" s="67">
        <f t="shared" si="4"/>
        <v>0</v>
      </c>
      <c r="V168" s="74">
        <v>0</v>
      </c>
      <c r="W168" s="68" t="s">
        <v>0</v>
      </c>
      <c r="X168" s="69"/>
      <c r="Y168" s="69"/>
      <c r="Z168" s="70">
        <f t="shared" si="5"/>
        <v>0</v>
      </c>
    </row>
    <row r="169" spans="1:26" ht="45.75" customHeight="1" x14ac:dyDescent="0.2">
      <c r="A169" s="59"/>
      <c r="B169" s="93" t="s">
        <v>32</v>
      </c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71">
        <v>5</v>
      </c>
      <c r="N169" s="71">
        <v>2</v>
      </c>
      <c r="O169" s="72" t="s">
        <v>153</v>
      </c>
      <c r="P169" s="73" t="s">
        <v>0</v>
      </c>
      <c r="Q169" s="65"/>
      <c r="R169" s="74">
        <v>215411361</v>
      </c>
      <c r="S169" s="67">
        <f t="shared" ref="S169:S232" si="6">R169/1000</f>
        <v>215411.361</v>
      </c>
      <c r="T169" s="74">
        <v>0</v>
      </c>
      <c r="U169" s="67">
        <f t="shared" si="4"/>
        <v>0</v>
      </c>
      <c r="V169" s="74">
        <v>0</v>
      </c>
      <c r="W169" s="68" t="s">
        <v>0</v>
      </c>
      <c r="X169" s="69"/>
      <c r="Y169" s="69"/>
      <c r="Z169" s="70">
        <f t="shared" si="5"/>
        <v>0</v>
      </c>
    </row>
    <row r="170" spans="1:26" ht="34.5" customHeight="1" x14ac:dyDescent="0.2">
      <c r="A170" s="59"/>
      <c r="B170" s="93" t="s">
        <v>31</v>
      </c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71">
        <v>5</v>
      </c>
      <c r="N170" s="71">
        <v>2</v>
      </c>
      <c r="O170" s="72" t="s">
        <v>153</v>
      </c>
      <c r="P170" s="73" t="s">
        <v>29</v>
      </c>
      <c r="Q170" s="65"/>
      <c r="R170" s="74">
        <v>215411361</v>
      </c>
      <c r="S170" s="67">
        <f t="shared" si="6"/>
        <v>215411.361</v>
      </c>
      <c r="T170" s="74">
        <v>0</v>
      </c>
      <c r="U170" s="67">
        <f t="shared" ref="U170:U233" si="7">T170/1000</f>
        <v>0</v>
      </c>
      <c r="V170" s="74">
        <v>0</v>
      </c>
      <c r="W170" s="68" t="s">
        <v>0</v>
      </c>
      <c r="X170" s="69"/>
      <c r="Y170" s="69"/>
      <c r="Z170" s="70">
        <f t="shared" ref="Z170:Z233" si="8">V170/1000</f>
        <v>0</v>
      </c>
    </row>
    <row r="171" spans="1:26" ht="34.5" customHeight="1" x14ac:dyDescent="0.2">
      <c r="A171" s="59"/>
      <c r="B171" s="93" t="s">
        <v>152</v>
      </c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71">
        <v>5</v>
      </c>
      <c r="N171" s="71">
        <v>2</v>
      </c>
      <c r="O171" s="72" t="s">
        <v>151</v>
      </c>
      <c r="P171" s="73" t="s">
        <v>0</v>
      </c>
      <c r="Q171" s="65"/>
      <c r="R171" s="74">
        <v>2200000</v>
      </c>
      <c r="S171" s="67">
        <f t="shared" si="6"/>
        <v>2200</v>
      </c>
      <c r="T171" s="74">
        <v>1300000</v>
      </c>
      <c r="U171" s="67">
        <f t="shared" si="7"/>
        <v>1300</v>
      </c>
      <c r="V171" s="74">
        <v>1300000</v>
      </c>
      <c r="W171" s="68" t="s">
        <v>0</v>
      </c>
      <c r="X171" s="69"/>
      <c r="Y171" s="69"/>
      <c r="Z171" s="70">
        <f t="shared" si="8"/>
        <v>1300</v>
      </c>
    </row>
    <row r="172" spans="1:26" ht="23.25" customHeight="1" x14ac:dyDescent="0.2">
      <c r="A172" s="59"/>
      <c r="B172" s="93" t="s">
        <v>150</v>
      </c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71">
        <v>5</v>
      </c>
      <c r="N172" s="71">
        <v>2</v>
      </c>
      <c r="O172" s="72" t="s">
        <v>149</v>
      </c>
      <c r="P172" s="73" t="s">
        <v>0</v>
      </c>
      <c r="Q172" s="65"/>
      <c r="R172" s="74">
        <v>2200000</v>
      </c>
      <c r="S172" s="67">
        <f t="shared" si="6"/>
        <v>2200</v>
      </c>
      <c r="T172" s="74">
        <v>1300000</v>
      </c>
      <c r="U172" s="67">
        <f t="shared" si="7"/>
        <v>1300</v>
      </c>
      <c r="V172" s="74">
        <v>1300000</v>
      </c>
      <c r="W172" s="68" t="s">
        <v>0</v>
      </c>
      <c r="X172" s="69"/>
      <c r="Y172" s="69"/>
      <c r="Z172" s="70">
        <f t="shared" si="8"/>
        <v>1300</v>
      </c>
    </row>
    <row r="173" spans="1:26" ht="23.25" customHeight="1" x14ac:dyDescent="0.2">
      <c r="A173" s="59"/>
      <c r="B173" s="93" t="s">
        <v>148</v>
      </c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71">
        <v>5</v>
      </c>
      <c r="N173" s="71">
        <v>2</v>
      </c>
      <c r="O173" s="72" t="s">
        <v>147</v>
      </c>
      <c r="P173" s="73" t="s">
        <v>0</v>
      </c>
      <c r="Q173" s="65"/>
      <c r="R173" s="74">
        <v>0</v>
      </c>
      <c r="S173" s="67">
        <f t="shared" si="6"/>
        <v>0</v>
      </c>
      <c r="T173" s="74">
        <v>1300000</v>
      </c>
      <c r="U173" s="67">
        <f t="shared" si="7"/>
        <v>1300</v>
      </c>
      <c r="V173" s="74">
        <v>1300000</v>
      </c>
      <c r="W173" s="68" t="s">
        <v>0</v>
      </c>
      <c r="X173" s="69"/>
      <c r="Y173" s="69"/>
      <c r="Z173" s="70">
        <f t="shared" si="8"/>
        <v>1300</v>
      </c>
    </row>
    <row r="174" spans="1:26" ht="23.25" customHeight="1" x14ac:dyDescent="0.2">
      <c r="A174" s="59"/>
      <c r="B174" s="93" t="s">
        <v>74</v>
      </c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71">
        <v>5</v>
      </c>
      <c r="N174" s="71">
        <v>2</v>
      </c>
      <c r="O174" s="72" t="s">
        <v>147</v>
      </c>
      <c r="P174" s="73" t="s">
        <v>72</v>
      </c>
      <c r="Q174" s="65"/>
      <c r="R174" s="74">
        <v>0</v>
      </c>
      <c r="S174" s="67">
        <f t="shared" si="6"/>
        <v>0</v>
      </c>
      <c r="T174" s="74">
        <v>1300000</v>
      </c>
      <c r="U174" s="67">
        <f t="shared" si="7"/>
        <v>1300</v>
      </c>
      <c r="V174" s="74">
        <v>1300000</v>
      </c>
      <c r="W174" s="68" t="s">
        <v>0</v>
      </c>
      <c r="X174" s="69"/>
      <c r="Y174" s="69"/>
      <c r="Z174" s="70">
        <f t="shared" si="8"/>
        <v>1300</v>
      </c>
    </row>
    <row r="175" spans="1:26" ht="12.75" customHeight="1" x14ac:dyDescent="0.2">
      <c r="A175" s="59"/>
      <c r="B175" s="93" t="s">
        <v>146</v>
      </c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71">
        <v>5</v>
      </c>
      <c r="N175" s="71">
        <v>2</v>
      </c>
      <c r="O175" s="72" t="s">
        <v>145</v>
      </c>
      <c r="P175" s="73" t="s">
        <v>0</v>
      </c>
      <c r="Q175" s="65"/>
      <c r="R175" s="74">
        <v>2200000</v>
      </c>
      <c r="S175" s="67">
        <f t="shared" si="6"/>
        <v>2200</v>
      </c>
      <c r="T175" s="74">
        <v>0</v>
      </c>
      <c r="U175" s="67">
        <f t="shared" si="7"/>
        <v>0</v>
      </c>
      <c r="V175" s="74">
        <v>0</v>
      </c>
      <c r="W175" s="68" t="s">
        <v>0</v>
      </c>
      <c r="X175" s="69"/>
      <c r="Y175" s="69"/>
      <c r="Z175" s="70">
        <f t="shared" si="8"/>
        <v>0</v>
      </c>
    </row>
    <row r="176" spans="1:26" ht="23.25" customHeight="1" x14ac:dyDescent="0.2">
      <c r="A176" s="59"/>
      <c r="B176" s="93" t="s">
        <v>74</v>
      </c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71">
        <v>5</v>
      </c>
      <c r="N176" s="71">
        <v>2</v>
      </c>
      <c r="O176" s="72" t="s">
        <v>145</v>
      </c>
      <c r="P176" s="73" t="s">
        <v>72</v>
      </c>
      <c r="Q176" s="65"/>
      <c r="R176" s="74">
        <v>2200000</v>
      </c>
      <c r="S176" s="67">
        <f t="shared" si="6"/>
        <v>2200</v>
      </c>
      <c r="T176" s="74">
        <v>0</v>
      </c>
      <c r="U176" s="67">
        <f t="shared" si="7"/>
        <v>0</v>
      </c>
      <c r="V176" s="74">
        <v>0</v>
      </c>
      <c r="W176" s="68" t="s">
        <v>0</v>
      </c>
      <c r="X176" s="69"/>
      <c r="Y176" s="69"/>
      <c r="Z176" s="70">
        <f t="shared" si="8"/>
        <v>0</v>
      </c>
    </row>
    <row r="177" spans="1:26" ht="45.75" customHeight="1" x14ac:dyDescent="0.2">
      <c r="A177" s="59"/>
      <c r="B177" s="93" t="s">
        <v>144</v>
      </c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71">
        <v>5</v>
      </c>
      <c r="N177" s="71">
        <v>2</v>
      </c>
      <c r="O177" s="72" t="s">
        <v>143</v>
      </c>
      <c r="P177" s="73" t="s">
        <v>0</v>
      </c>
      <c r="Q177" s="65"/>
      <c r="R177" s="74">
        <v>2300000</v>
      </c>
      <c r="S177" s="67">
        <f t="shared" si="6"/>
        <v>2300</v>
      </c>
      <c r="T177" s="74">
        <v>1000000</v>
      </c>
      <c r="U177" s="67">
        <f t="shared" si="7"/>
        <v>1000</v>
      </c>
      <c r="V177" s="74">
        <v>1000000</v>
      </c>
      <c r="W177" s="68" t="s">
        <v>0</v>
      </c>
      <c r="X177" s="69"/>
      <c r="Y177" s="69"/>
      <c r="Z177" s="70">
        <f t="shared" si="8"/>
        <v>1000</v>
      </c>
    </row>
    <row r="178" spans="1:26" ht="34.5" customHeight="1" x14ac:dyDescent="0.2">
      <c r="A178" s="59"/>
      <c r="B178" s="93" t="s">
        <v>142</v>
      </c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71">
        <v>5</v>
      </c>
      <c r="N178" s="71">
        <v>2</v>
      </c>
      <c r="O178" s="72" t="s">
        <v>141</v>
      </c>
      <c r="P178" s="73" t="s">
        <v>0</v>
      </c>
      <c r="Q178" s="65"/>
      <c r="R178" s="74">
        <v>2300000</v>
      </c>
      <c r="S178" s="67">
        <f t="shared" si="6"/>
        <v>2300</v>
      </c>
      <c r="T178" s="74">
        <v>500000</v>
      </c>
      <c r="U178" s="67">
        <f t="shared" si="7"/>
        <v>500</v>
      </c>
      <c r="V178" s="74">
        <v>500000</v>
      </c>
      <c r="W178" s="68" t="s">
        <v>0</v>
      </c>
      <c r="X178" s="69"/>
      <c r="Y178" s="69"/>
      <c r="Z178" s="70">
        <f t="shared" si="8"/>
        <v>500</v>
      </c>
    </row>
    <row r="179" spans="1:26" ht="12.75" customHeight="1" x14ac:dyDescent="0.2">
      <c r="A179" s="59"/>
      <c r="B179" s="93" t="s">
        <v>140</v>
      </c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71">
        <v>5</v>
      </c>
      <c r="N179" s="71">
        <v>2</v>
      </c>
      <c r="O179" s="72" t="s">
        <v>139</v>
      </c>
      <c r="P179" s="73" t="s">
        <v>0</v>
      </c>
      <c r="Q179" s="65"/>
      <c r="R179" s="74">
        <v>2300000</v>
      </c>
      <c r="S179" s="67">
        <f t="shared" si="6"/>
        <v>2300</v>
      </c>
      <c r="T179" s="74">
        <v>500000</v>
      </c>
      <c r="U179" s="67">
        <f t="shared" si="7"/>
        <v>500</v>
      </c>
      <c r="V179" s="74">
        <v>500000</v>
      </c>
      <c r="W179" s="68" t="s">
        <v>0</v>
      </c>
      <c r="X179" s="69"/>
      <c r="Y179" s="69"/>
      <c r="Z179" s="70">
        <f t="shared" si="8"/>
        <v>500</v>
      </c>
    </row>
    <row r="180" spans="1:26" ht="23.25" customHeight="1" x14ac:dyDescent="0.2">
      <c r="A180" s="59"/>
      <c r="B180" s="93" t="s">
        <v>74</v>
      </c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71">
        <v>5</v>
      </c>
      <c r="N180" s="71">
        <v>2</v>
      </c>
      <c r="O180" s="72" t="s">
        <v>139</v>
      </c>
      <c r="P180" s="73" t="s">
        <v>72</v>
      </c>
      <c r="Q180" s="65"/>
      <c r="R180" s="74">
        <v>2300000</v>
      </c>
      <c r="S180" s="67">
        <f t="shared" si="6"/>
        <v>2300</v>
      </c>
      <c r="T180" s="74">
        <v>500000</v>
      </c>
      <c r="U180" s="67">
        <f t="shared" si="7"/>
        <v>500</v>
      </c>
      <c r="V180" s="74">
        <v>500000</v>
      </c>
      <c r="W180" s="68" t="s">
        <v>0</v>
      </c>
      <c r="X180" s="69"/>
      <c r="Y180" s="69"/>
      <c r="Z180" s="70">
        <f t="shared" si="8"/>
        <v>500</v>
      </c>
    </row>
    <row r="181" spans="1:26" ht="23.25" customHeight="1" x14ac:dyDescent="0.2">
      <c r="A181" s="59"/>
      <c r="B181" s="93" t="s">
        <v>138</v>
      </c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71">
        <v>5</v>
      </c>
      <c r="N181" s="71">
        <v>2</v>
      </c>
      <c r="O181" s="72" t="s">
        <v>137</v>
      </c>
      <c r="P181" s="73" t="s">
        <v>0</v>
      </c>
      <c r="Q181" s="65"/>
      <c r="R181" s="74">
        <v>0</v>
      </c>
      <c r="S181" s="67">
        <f t="shared" si="6"/>
        <v>0</v>
      </c>
      <c r="T181" s="74">
        <v>500000</v>
      </c>
      <c r="U181" s="67">
        <f t="shared" si="7"/>
        <v>500</v>
      </c>
      <c r="V181" s="74">
        <v>500000</v>
      </c>
      <c r="W181" s="68" t="s">
        <v>0</v>
      </c>
      <c r="X181" s="69"/>
      <c r="Y181" s="69"/>
      <c r="Z181" s="70">
        <f t="shared" si="8"/>
        <v>500</v>
      </c>
    </row>
    <row r="182" spans="1:26" ht="12.75" customHeight="1" x14ac:dyDescent="0.2">
      <c r="A182" s="59"/>
      <c r="B182" s="93" t="s">
        <v>136</v>
      </c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71">
        <v>5</v>
      </c>
      <c r="N182" s="71">
        <v>2</v>
      </c>
      <c r="O182" s="72" t="s">
        <v>135</v>
      </c>
      <c r="P182" s="73" t="s">
        <v>0</v>
      </c>
      <c r="Q182" s="65"/>
      <c r="R182" s="74">
        <v>0</v>
      </c>
      <c r="S182" s="67">
        <f t="shared" si="6"/>
        <v>0</v>
      </c>
      <c r="T182" s="74">
        <v>500000</v>
      </c>
      <c r="U182" s="67">
        <f t="shared" si="7"/>
        <v>500</v>
      </c>
      <c r="V182" s="74">
        <v>500000</v>
      </c>
      <c r="W182" s="68" t="s">
        <v>0</v>
      </c>
      <c r="X182" s="69"/>
      <c r="Y182" s="69"/>
      <c r="Z182" s="70">
        <f t="shared" si="8"/>
        <v>500</v>
      </c>
    </row>
    <row r="183" spans="1:26" ht="23.25" customHeight="1" x14ac:dyDescent="0.2">
      <c r="A183" s="59"/>
      <c r="B183" s="93" t="s">
        <v>74</v>
      </c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71">
        <v>5</v>
      </c>
      <c r="N183" s="71">
        <v>2</v>
      </c>
      <c r="O183" s="72" t="s">
        <v>135</v>
      </c>
      <c r="P183" s="73" t="s">
        <v>72</v>
      </c>
      <c r="Q183" s="65"/>
      <c r="R183" s="74">
        <v>0</v>
      </c>
      <c r="S183" s="67">
        <f t="shared" si="6"/>
        <v>0</v>
      </c>
      <c r="T183" s="74">
        <v>500000</v>
      </c>
      <c r="U183" s="67">
        <f t="shared" si="7"/>
        <v>500</v>
      </c>
      <c r="V183" s="74">
        <v>500000</v>
      </c>
      <c r="W183" s="68" t="s">
        <v>0</v>
      </c>
      <c r="X183" s="69"/>
      <c r="Y183" s="69"/>
      <c r="Z183" s="70">
        <f t="shared" si="8"/>
        <v>500</v>
      </c>
    </row>
    <row r="184" spans="1:26" ht="12.75" customHeight="1" x14ac:dyDescent="0.2">
      <c r="A184" s="59"/>
      <c r="B184" s="93" t="s">
        <v>134</v>
      </c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71">
        <v>5</v>
      </c>
      <c r="N184" s="71">
        <v>3</v>
      </c>
      <c r="O184" s="72" t="s">
        <v>0</v>
      </c>
      <c r="P184" s="73" t="s">
        <v>0</v>
      </c>
      <c r="Q184" s="65"/>
      <c r="R184" s="74">
        <v>144316298.13999999</v>
      </c>
      <c r="S184" s="67">
        <f t="shared" si="6"/>
        <v>144316.29814</v>
      </c>
      <c r="T184" s="74">
        <v>23050000</v>
      </c>
      <c r="U184" s="67">
        <f t="shared" si="7"/>
        <v>23050</v>
      </c>
      <c r="V184" s="74">
        <v>22550000</v>
      </c>
      <c r="W184" s="68" t="s">
        <v>0</v>
      </c>
      <c r="X184" s="69"/>
      <c r="Y184" s="69"/>
      <c r="Z184" s="70">
        <f t="shared" si="8"/>
        <v>22550</v>
      </c>
    </row>
    <row r="185" spans="1:26" ht="23.25" customHeight="1" x14ac:dyDescent="0.2">
      <c r="A185" s="59"/>
      <c r="B185" s="93" t="s">
        <v>133</v>
      </c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71">
        <v>5</v>
      </c>
      <c r="N185" s="71">
        <v>3</v>
      </c>
      <c r="O185" s="72" t="s">
        <v>132</v>
      </c>
      <c r="P185" s="73" t="s">
        <v>0</v>
      </c>
      <c r="Q185" s="65"/>
      <c r="R185" s="74">
        <v>25589400</v>
      </c>
      <c r="S185" s="67">
        <f t="shared" si="6"/>
        <v>25589.4</v>
      </c>
      <c r="T185" s="74">
        <v>22250000</v>
      </c>
      <c r="U185" s="67">
        <f t="shared" si="7"/>
        <v>22250</v>
      </c>
      <c r="V185" s="74">
        <v>22250000</v>
      </c>
      <c r="W185" s="68" t="s">
        <v>0</v>
      </c>
      <c r="X185" s="69"/>
      <c r="Y185" s="69"/>
      <c r="Z185" s="70">
        <f t="shared" si="8"/>
        <v>22250</v>
      </c>
    </row>
    <row r="186" spans="1:26" ht="23.25" customHeight="1" x14ac:dyDescent="0.2">
      <c r="A186" s="59"/>
      <c r="B186" s="93" t="s">
        <v>131</v>
      </c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71">
        <v>5</v>
      </c>
      <c r="N186" s="71">
        <v>3</v>
      </c>
      <c r="O186" s="72" t="s">
        <v>130</v>
      </c>
      <c r="P186" s="73" t="s">
        <v>0</v>
      </c>
      <c r="Q186" s="65"/>
      <c r="R186" s="74">
        <v>7500000</v>
      </c>
      <c r="S186" s="67">
        <f t="shared" si="6"/>
        <v>7500</v>
      </c>
      <c r="T186" s="74">
        <v>7000000</v>
      </c>
      <c r="U186" s="67">
        <f t="shared" si="7"/>
        <v>7000</v>
      </c>
      <c r="V186" s="74">
        <v>7000000</v>
      </c>
      <c r="W186" s="68" t="s">
        <v>0</v>
      </c>
      <c r="X186" s="69"/>
      <c r="Y186" s="69"/>
      <c r="Z186" s="70">
        <f t="shared" si="8"/>
        <v>7000</v>
      </c>
    </row>
    <row r="187" spans="1:26" ht="57" customHeight="1" x14ac:dyDescent="0.2">
      <c r="A187" s="59"/>
      <c r="B187" s="93" t="s">
        <v>129</v>
      </c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71">
        <v>5</v>
      </c>
      <c r="N187" s="71">
        <v>3</v>
      </c>
      <c r="O187" s="72" t="s">
        <v>128</v>
      </c>
      <c r="P187" s="73" t="s">
        <v>0</v>
      </c>
      <c r="Q187" s="65"/>
      <c r="R187" s="74">
        <v>927100</v>
      </c>
      <c r="S187" s="67">
        <f t="shared" si="6"/>
        <v>927.1</v>
      </c>
      <c r="T187" s="74">
        <v>927100</v>
      </c>
      <c r="U187" s="67">
        <f t="shared" si="7"/>
        <v>927.1</v>
      </c>
      <c r="V187" s="74">
        <v>927100</v>
      </c>
      <c r="W187" s="68" t="s">
        <v>0</v>
      </c>
      <c r="X187" s="69"/>
      <c r="Y187" s="69"/>
      <c r="Z187" s="70">
        <f t="shared" si="8"/>
        <v>927.1</v>
      </c>
    </row>
    <row r="188" spans="1:26" ht="34.5" customHeight="1" x14ac:dyDescent="0.2">
      <c r="A188" s="59"/>
      <c r="B188" s="93" t="s">
        <v>6</v>
      </c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71">
        <v>5</v>
      </c>
      <c r="N188" s="71">
        <v>3</v>
      </c>
      <c r="O188" s="72" t="s">
        <v>128</v>
      </c>
      <c r="P188" s="73" t="s">
        <v>4</v>
      </c>
      <c r="Q188" s="65"/>
      <c r="R188" s="74">
        <v>927100</v>
      </c>
      <c r="S188" s="67">
        <f t="shared" si="6"/>
        <v>927.1</v>
      </c>
      <c r="T188" s="74">
        <v>927100</v>
      </c>
      <c r="U188" s="67">
        <f t="shared" si="7"/>
        <v>927.1</v>
      </c>
      <c r="V188" s="74">
        <v>927100</v>
      </c>
      <c r="W188" s="68" t="s">
        <v>0</v>
      </c>
      <c r="X188" s="69"/>
      <c r="Y188" s="69"/>
      <c r="Z188" s="70">
        <f t="shared" si="8"/>
        <v>927.1</v>
      </c>
    </row>
    <row r="189" spans="1:26" ht="12.75" customHeight="1" x14ac:dyDescent="0.2">
      <c r="A189" s="59"/>
      <c r="B189" s="93" t="s">
        <v>127</v>
      </c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71">
        <v>5</v>
      </c>
      <c r="N189" s="71">
        <v>3</v>
      </c>
      <c r="O189" s="72" t="s">
        <v>126</v>
      </c>
      <c r="P189" s="73" t="s">
        <v>0</v>
      </c>
      <c r="Q189" s="65"/>
      <c r="R189" s="74">
        <v>6572900</v>
      </c>
      <c r="S189" s="67">
        <f t="shared" si="6"/>
        <v>6572.9</v>
      </c>
      <c r="T189" s="74">
        <v>6072900</v>
      </c>
      <c r="U189" s="67">
        <f t="shared" si="7"/>
        <v>6072.9</v>
      </c>
      <c r="V189" s="74">
        <v>6072900</v>
      </c>
      <c r="W189" s="68" t="s">
        <v>0</v>
      </c>
      <c r="X189" s="69"/>
      <c r="Y189" s="69"/>
      <c r="Z189" s="70">
        <f t="shared" si="8"/>
        <v>6072.9</v>
      </c>
    </row>
    <row r="190" spans="1:26" ht="23.25" customHeight="1" x14ac:dyDescent="0.2">
      <c r="A190" s="59"/>
      <c r="B190" s="93" t="s">
        <v>74</v>
      </c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71">
        <v>5</v>
      </c>
      <c r="N190" s="71">
        <v>3</v>
      </c>
      <c r="O190" s="72" t="s">
        <v>126</v>
      </c>
      <c r="P190" s="73" t="s">
        <v>72</v>
      </c>
      <c r="Q190" s="65"/>
      <c r="R190" s="74">
        <v>4500000</v>
      </c>
      <c r="S190" s="67">
        <f t="shared" si="6"/>
        <v>4500</v>
      </c>
      <c r="T190" s="74">
        <v>4000000</v>
      </c>
      <c r="U190" s="67">
        <f t="shared" si="7"/>
        <v>4000</v>
      </c>
      <c r="V190" s="74">
        <v>4000000</v>
      </c>
      <c r="W190" s="68" t="s">
        <v>0</v>
      </c>
      <c r="X190" s="69"/>
      <c r="Y190" s="69"/>
      <c r="Z190" s="70">
        <f t="shared" si="8"/>
        <v>4000</v>
      </c>
    </row>
    <row r="191" spans="1:26" ht="34.5" customHeight="1" x14ac:dyDescent="0.2">
      <c r="A191" s="59"/>
      <c r="B191" s="93" t="s">
        <v>6</v>
      </c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71">
        <v>5</v>
      </c>
      <c r="N191" s="71">
        <v>3</v>
      </c>
      <c r="O191" s="72" t="s">
        <v>126</v>
      </c>
      <c r="P191" s="73" t="s">
        <v>4</v>
      </c>
      <c r="Q191" s="65"/>
      <c r="R191" s="74">
        <v>2072900</v>
      </c>
      <c r="S191" s="67">
        <f t="shared" si="6"/>
        <v>2072.9</v>
      </c>
      <c r="T191" s="74">
        <v>2072900</v>
      </c>
      <c r="U191" s="67">
        <f t="shared" si="7"/>
        <v>2072.9</v>
      </c>
      <c r="V191" s="74">
        <v>2072900</v>
      </c>
      <c r="W191" s="68" t="s">
        <v>0</v>
      </c>
      <c r="X191" s="69"/>
      <c r="Y191" s="69"/>
      <c r="Z191" s="70">
        <f t="shared" si="8"/>
        <v>2072.9</v>
      </c>
    </row>
    <row r="192" spans="1:26" ht="23.25" customHeight="1" x14ac:dyDescent="0.2">
      <c r="A192" s="59"/>
      <c r="B192" s="93" t="s">
        <v>125</v>
      </c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71">
        <v>5</v>
      </c>
      <c r="N192" s="71">
        <v>3</v>
      </c>
      <c r="O192" s="72" t="s">
        <v>124</v>
      </c>
      <c r="P192" s="73" t="s">
        <v>0</v>
      </c>
      <c r="Q192" s="65"/>
      <c r="R192" s="74">
        <v>3100000</v>
      </c>
      <c r="S192" s="67">
        <f t="shared" si="6"/>
        <v>3100</v>
      </c>
      <c r="T192" s="74">
        <v>3100000</v>
      </c>
      <c r="U192" s="67">
        <f t="shared" si="7"/>
        <v>3100</v>
      </c>
      <c r="V192" s="74">
        <v>3100000</v>
      </c>
      <c r="W192" s="68" t="s">
        <v>0</v>
      </c>
      <c r="X192" s="69"/>
      <c r="Y192" s="69"/>
      <c r="Z192" s="70">
        <f t="shared" si="8"/>
        <v>3100</v>
      </c>
    </row>
    <row r="193" spans="1:26" ht="45.75" customHeight="1" x14ac:dyDescent="0.2">
      <c r="A193" s="59"/>
      <c r="B193" s="93" t="s">
        <v>123</v>
      </c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71">
        <v>5</v>
      </c>
      <c r="N193" s="71">
        <v>3</v>
      </c>
      <c r="O193" s="72" t="s">
        <v>122</v>
      </c>
      <c r="P193" s="73" t="s">
        <v>0</v>
      </c>
      <c r="Q193" s="65"/>
      <c r="R193" s="74">
        <v>2300000</v>
      </c>
      <c r="S193" s="67">
        <f t="shared" si="6"/>
        <v>2300</v>
      </c>
      <c r="T193" s="74">
        <v>2300000</v>
      </c>
      <c r="U193" s="67">
        <f t="shared" si="7"/>
        <v>2300</v>
      </c>
      <c r="V193" s="74">
        <v>2300000</v>
      </c>
      <c r="W193" s="68" t="s">
        <v>0</v>
      </c>
      <c r="X193" s="69"/>
      <c r="Y193" s="69"/>
      <c r="Z193" s="70">
        <f t="shared" si="8"/>
        <v>2300</v>
      </c>
    </row>
    <row r="194" spans="1:26" ht="34.5" customHeight="1" x14ac:dyDescent="0.2">
      <c r="A194" s="59"/>
      <c r="B194" s="93" t="s">
        <v>6</v>
      </c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71">
        <v>5</v>
      </c>
      <c r="N194" s="71">
        <v>3</v>
      </c>
      <c r="O194" s="72" t="s">
        <v>122</v>
      </c>
      <c r="P194" s="73" t="s">
        <v>4</v>
      </c>
      <c r="Q194" s="65"/>
      <c r="R194" s="74">
        <v>2300000</v>
      </c>
      <c r="S194" s="67">
        <f t="shared" si="6"/>
        <v>2300</v>
      </c>
      <c r="T194" s="74">
        <v>2300000</v>
      </c>
      <c r="U194" s="67">
        <f t="shared" si="7"/>
        <v>2300</v>
      </c>
      <c r="V194" s="74">
        <v>2300000</v>
      </c>
      <c r="W194" s="68" t="s">
        <v>0</v>
      </c>
      <c r="X194" s="69"/>
      <c r="Y194" s="69"/>
      <c r="Z194" s="70">
        <f t="shared" si="8"/>
        <v>2300</v>
      </c>
    </row>
    <row r="195" spans="1:26" ht="12.75" customHeight="1" x14ac:dyDescent="0.2">
      <c r="A195" s="59"/>
      <c r="B195" s="93" t="s">
        <v>121</v>
      </c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71">
        <v>5</v>
      </c>
      <c r="N195" s="71">
        <v>3</v>
      </c>
      <c r="O195" s="72" t="s">
        <v>120</v>
      </c>
      <c r="P195" s="73" t="s">
        <v>0</v>
      </c>
      <c r="Q195" s="65"/>
      <c r="R195" s="74">
        <v>800000</v>
      </c>
      <c r="S195" s="67">
        <f t="shared" si="6"/>
        <v>800</v>
      </c>
      <c r="T195" s="74">
        <v>800000</v>
      </c>
      <c r="U195" s="67">
        <f t="shared" si="7"/>
        <v>800</v>
      </c>
      <c r="V195" s="74">
        <v>800000</v>
      </c>
      <c r="W195" s="68" t="s">
        <v>0</v>
      </c>
      <c r="X195" s="69"/>
      <c r="Y195" s="69"/>
      <c r="Z195" s="70">
        <f t="shared" si="8"/>
        <v>800</v>
      </c>
    </row>
    <row r="196" spans="1:26" ht="34.5" customHeight="1" x14ac:dyDescent="0.2">
      <c r="A196" s="59"/>
      <c r="B196" s="93" t="s">
        <v>6</v>
      </c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71">
        <v>5</v>
      </c>
      <c r="N196" s="71">
        <v>3</v>
      </c>
      <c r="O196" s="72" t="s">
        <v>120</v>
      </c>
      <c r="P196" s="73" t="s">
        <v>4</v>
      </c>
      <c r="Q196" s="65"/>
      <c r="R196" s="74">
        <v>800000</v>
      </c>
      <c r="S196" s="67">
        <f t="shared" si="6"/>
        <v>800</v>
      </c>
      <c r="T196" s="74">
        <v>800000</v>
      </c>
      <c r="U196" s="67">
        <f t="shared" si="7"/>
        <v>800</v>
      </c>
      <c r="V196" s="74">
        <v>800000</v>
      </c>
      <c r="W196" s="68" t="s">
        <v>0</v>
      </c>
      <c r="X196" s="69"/>
      <c r="Y196" s="69"/>
      <c r="Z196" s="70">
        <f t="shared" si="8"/>
        <v>800</v>
      </c>
    </row>
    <row r="197" spans="1:26" ht="23.25" customHeight="1" x14ac:dyDescent="0.2">
      <c r="A197" s="59"/>
      <c r="B197" s="93" t="s">
        <v>119</v>
      </c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71">
        <v>5</v>
      </c>
      <c r="N197" s="71">
        <v>3</v>
      </c>
      <c r="O197" s="72" t="s">
        <v>118</v>
      </c>
      <c r="P197" s="73" t="s">
        <v>0</v>
      </c>
      <c r="Q197" s="65"/>
      <c r="R197" s="74">
        <v>600000</v>
      </c>
      <c r="S197" s="67">
        <f t="shared" si="6"/>
        <v>600</v>
      </c>
      <c r="T197" s="74">
        <v>600000</v>
      </c>
      <c r="U197" s="67">
        <f t="shared" si="7"/>
        <v>600</v>
      </c>
      <c r="V197" s="74">
        <v>600000</v>
      </c>
      <c r="W197" s="68" t="s">
        <v>0</v>
      </c>
      <c r="X197" s="69"/>
      <c r="Y197" s="69"/>
      <c r="Z197" s="70">
        <f t="shared" si="8"/>
        <v>600</v>
      </c>
    </row>
    <row r="198" spans="1:26" ht="45.75" customHeight="1" x14ac:dyDescent="0.2">
      <c r="A198" s="59"/>
      <c r="B198" s="93" t="s">
        <v>117</v>
      </c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71">
        <v>5</v>
      </c>
      <c r="N198" s="71">
        <v>3</v>
      </c>
      <c r="O198" s="72" t="s">
        <v>116</v>
      </c>
      <c r="P198" s="73" t="s">
        <v>0</v>
      </c>
      <c r="Q198" s="65"/>
      <c r="R198" s="74">
        <v>593300</v>
      </c>
      <c r="S198" s="67">
        <f t="shared" si="6"/>
        <v>593.29999999999995</v>
      </c>
      <c r="T198" s="74">
        <v>593300</v>
      </c>
      <c r="U198" s="67">
        <f t="shared" si="7"/>
        <v>593.29999999999995</v>
      </c>
      <c r="V198" s="74">
        <v>593300</v>
      </c>
      <c r="W198" s="68" t="s">
        <v>0</v>
      </c>
      <c r="X198" s="69"/>
      <c r="Y198" s="69"/>
      <c r="Z198" s="70">
        <f t="shared" si="8"/>
        <v>593.29999999999995</v>
      </c>
    </row>
    <row r="199" spans="1:26" ht="34.5" customHeight="1" x14ac:dyDescent="0.2">
      <c r="A199" s="59"/>
      <c r="B199" s="93" t="s">
        <v>6</v>
      </c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71">
        <v>5</v>
      </c>
      <c r="N199" s="71">
        <v>3</v>
      </c>
      <c r="O199" s="72" t="s">
        <v>116</v>
      </c>
      <c r="P199" s="73" t="s">
        <v>4</v>
      </c>
      <c r="Q199" s="65"/>
      <c r="R199" s="74">
        <v>593300</v>
      </c>
      <c r="S199" s="67">
        <f t="shared" si="6"/>
        <v>593.29999999999995</v>
      </c>
      <c r="T199" s="74">
        <v>593300</v>
      </c>
      <c r="U199" s="67">
        <f t="shared" si="7"/>
        <v>593.29999999999995</v>
      </c>
      <c r="V199" s="74">
        <v>593300</v>
      </c>
      <c r="W199" s="68" t="s">
        <v>0</v>
      </c>
      <c r="X199" s="69"/>
      <c r="Y199" s="69"/>
      <c r="Z199" s="70">
        <f t="shared" si="8"/>
        <v>593.29999999999995</v>
      </c>
    </row>
    <row r="200" spans="1:26" ht="12.75" customHeight="1" x14ac:dyDescent="0.2">
      <c r="A200" s="59"/>
      <c r="B200" s="93" t="s">
        <v>115</v>
      </c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71">
        <v>5</v>
      </c>
      <c r="N200" s="71">
        <v>3</v>
      </c>
      <c r="O200" s="72" t="s">
        <v>114</v>
      </c>
      <c r="P200" s="73" t="s">
        <v>0</v>
      </c>
      <c r="Q200" s="65"/>
      <c r="R200" s="74">
        <v>6700</v>
      </c>
      <c r="S200" s="67">
        <f t="shared" si="6"/>
        <v>6.7</v>
      </c>
      <c r="T200" s="74">
        <v>6700</v>
      </c>
      <c r="U200" s="67">
        <f t="shared" si="7"/>
        <v>6.7</v>
      </c>
      <c r="V200" s="74">
        <v>6700</v>
      </c>
      <c r="W200" s="68" t="s">
        <v>0</v>
      </c>
      <c r="X200" s="69"/>
      <c r="Y200" s="69"/>
      <c r="Z200" s="70">
        <f t="shared" si="8"/>
        <v>6.7</v>
      </c>
    </row>
    <row r="201" spans="1:26" ht="34.5" customHeight="1" x14ac:dyDescent="0.2">
      <c r="A201" s="59"/>
      <c r="B201" s="93" t="s">
        <v>6</v>
      </c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71">
        <v>5</v>
      </c>
      <c r="N201" s="71">
        <v>3</v>
      </c>
      <c r="O201" s="72" t="s">
        <v>114</v>
      </c>
      <c r="P201" s="73" t="s">
        <v>4</v>
      </c>
      <c r="Q201" s="65"/>
      <c r="R201" s="74">
        <v>6700</v>
      </c>
      <c r="S201" s="67">
        <f t="shared" si="6"/>
        <v>6.7</v>
      </c>
      <c r="T201" s="74">
        <v>6700</v>
      </c>
      <c r="U201" s="67">
        <f t="shared" si="7"/>
        <v>6.7</v>
      </c>
      <c r="V201" s="74">
        <v>6700</v>
      </c>
      <c r="W201" s="68" t="s">
        <v>0</v>
      </c>
      <c r="X201" s="69"/>
      <c r="Y201" s="69"/>
      <c r="Z201" s="70">
        <f t="shared" si="8"/>
        <v>6.7</v>
      </c>
    </row>
    <row r="202" spans="1:26" ht="23.25" customHeight="1" x14ac:dyDescent="0.2">
      <c r="A202" s="59"/>
      <c r="B202" s="93" t="s">
        <v>113</v>
      </c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71">
        <v>5</v>
      </c>
      <c r="N202" s="71">
        <v>3</v>
      </c>
      <c r="O202" s="72" t="s">
        <v>112</v>
      </c>
      <c r="P202" s="73" t="s">
        <v>0</v>
      </c>
      <c r="Q202" s="65"/>
      <c r="R202" s="74">
        <v>14389400</v>
      </c>
      <c r="S202" s="67">
        <f t="shared" si="6"/>
        <v>14389.4</v>
      </c>
      <c r="T202" s="74">
        <v>11550000</v>
      </c>
      <c r="U202" s="67">
        <f t="shared" si="7"/>
        <v>11550</v>
      </c>
      <c r="V202" s="74">
        <v>11550000</v>
      </c>
      <c r="W202" s="68" t="s">
        <v>0</v>
      </c>
      <c r="X202" s="69"/>
      <c r="Y202" s="69"/>
      <c r="Z202" s="70">
        <f t="shared" si="8"/>
        <v>11550</v>
      </c>
    </row>
    <row r="203" spans="1:26" ht="57" customHeight="1" x14ac:dyDescent="0.2">
      <c r="A203" s="59"/>
      <c r="B203" s="93" t="s">
        <v>111</v>
      </c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71">
        <v>5</v>
      </c>
      <c r="N203" s="71">
        <v>3</v>
      </c>
      <c r="O203" s="72" t="s">
        <v>110</v>
      </c>
      <c r="P203" s="73" t="s">
        <v>0</v>
      </c>
      <c r="Q203" s="65"/>
      <c r="R203" s="74">
        <v>12349600</v>
      </c>
      <c r="S203" s="67">
        <f t="shared" si="6"/>
        <v>12349.6</v>
      </c>
      <c r="T203" s="74">
        <v>10550000</v>
      </c>
      <c r="U203" s="67">
        <f t="shared" si="7"/>
        <v>10550</v>
      </c>
      <c r="V203" s="74">
        <v>10550000</v>
      </c>
      <c r="W203" s="68" t="s">
        <v>0</v>
      </c>
      <c r="X203" s="69"/>
      <c r="Y203" s="69"/>
      <c r="Z203" s="70">
        <f t="shared" si="8"/>
        <v>10550</v>
      </c>
    </row>
    <row r="204" spans="1:26" ht="34.5" customHeight="1" x14ac:dyDescent="0.2">
      <c r="A204" s="59"/>
      <c r="B204" s="93" t="s">
        <v>6</v>
      </c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71">
        <v>5</v>
      </c>
      <c r="N204" s="71">
        <v>3</v>
      </c>
      <c r="O204" s="72" t="s">
        <v>110</v>
      </c>
      <c r="P204" s="73" t="s">
        <v>4</v>
      </c>
      <c r="Q204" s="65"/>
      <c r="R204" s="74">
        <v>12349600</v>
      </c>
      <c r="S204" s="67">
        <f t="shared" si="6"/>
        <v>12349.6</v>
      </c>
      <c r="T204" s="74">
        <v>10550000</v>
      </c>
      <c r="U204" s="67">
        <f t="shared" si="7"/>
        <v>10550</v>
      </c>
      <c r="V204" s="74">
        <v>10550000</v>
      </c>
      <c r="W204" s="68" t="s">
        <v>0</v>
      </c>
      <c r="X204" s="69"/>
      <c r="Y204" s="69"/>
      <c r="Z204" s="70">
        <f t="shared" si="8"/>
        <v>10550</v>
      </c>
    </row>
    <row r="205" spans="1:26" ht="12.75" customHeight="1" x14ac:dyDescent="0.2">
      <c r="A205" s="59"/>
      <c r="B205" s="93" t="s">
        <v>109</v>
      </c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71">
        <v>5</v>
      </c>
      <c r="N205" s="71">
        <v>3</v>
      </c>
      <c r="O205" s="72" t="s">
        <v>108</v>
      </c>
      <c r="P205" s="73" t="s">
        <v>0</v>
      </c>
      <c r="Q205" s="65"/>
      <c r="R205" s="74">
        <v>2039800</v>
      </c>
      <c r="S205" s="67">
        <f t="shared" si="6"/>
        <v>2039.8</v>
      </c>
      <c r="T205" s="74">
        <v>1000000</v>
      </c>
      <c r="U205" s="67">
        <f t="shared" si="7"/>
        <v>1000</v>
      </c>
      <c r="V205" s="74">
        <v>1000000</v>
      </c>
      <c r="W205" s="68" t="s">
        <v>0</v>
      </c>
      <c r="X205" s="69"/>
      <c r="Y205" s="69"/>
      <c r="Z205" s="70">
        <f t="shared" si="8"/>
        <v>1000</v>
      </c>
    </row>
    <row r="206" spans="1:26" ht="23.25" customHeight="1" x14ac:dyDescent="0.2">
      <c r="A206" s="59"/>
      <c r="B206" s="93" t="s">
        <v>74</v>
      </c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71">
        <v>5</v>
      </c>
      <c r="N206" s="71">
        <v>3</v>
      </c>
      <c r="O206" s="72" t="s">
        <v>108</v>
      </c>
      <c r="P206" s="73" t="s">
        <v>72</v>
      </c>
      <c r="Q206" s="65"/>
      <c r="R206" s="74">
        <v>1000000</v>
      </c>
      <c r="S206" s="67">
        <f t="shared" si="6"/>
        <v>1000</v>
      </c>
      <c r="T206" s="74">
        <v>1000000</v>
      </c>
      <c r="U206" s="67">
        <f t="shared" si="7"/>
        <v>1000</v>
      </c>
      <c r="V206" s="74">
        <v>1000000</v>
      </c>
      <c r="W206" s="68" t="s">
        <v>0</v>
      </c>
      <c r="X206" s="69"/>
      <c r="Y206" s="69"/>
      <c r="Z206" s="70">
        <f t="shared" si="8"/>
        <v>1000</v>
      </c>
    </row>
    <row r="207" spans="1:26" ht="34.5" customHeight="1" x14ac:dyDescent="0.2">
      <c r="A207" s="59"/>
      <c r="B207" s="93" t="s">
        <v>6</v>
      </c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71">
        <v>5</v>
      </c>
      <c r="N207" s="71">
        <v>3</v>
      </c>
      <c r="O207" s="72" t="s">
        <v>108</v>
      </c>
      <c r="P207" s="73" t="s">
        <v>4</v>
      </c>
      <c r="Q207" s="65"/>
      <c r="R207" s="74">
        <v>1039800</v>
      </c>
      <c r="S207" s="67">
        <f t="shared" si="6"/>
        <v>1039.8</v>
      </c>
      <c r="T207" s="74">
        <v>0</v>
      </c>
      <c r="U207" s="67">
        <f t="shared" si="7"/>
        <v>0</v>
      </c>
      <c r="V207" s="74">
        <v>0</v>
      </c>
      <c r="W207" s="68" t="s">
        <v>0</v>
      </c>
      <c r="X207" s="69"/>
      <c r="Y207" s="69"/>
      <c r="Z207" s="70">
        <f t="shared" si="8"/>
        <v>0</v>
      </c>
    </row>
    <row r="208" spans="1:26" ht="34.5" customHeight="1" x14ac:dyDescent="0.2">
      <c r="A208" s="59"/>
      <c r="B208" s="93" t="s">
        <v>107</v>
      </c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71">
        <v>5</v>
      </c>
      <c r="N208" s="71">
        <v>3</v>
      </c>
      <c r="O208" s="72" t="s">
        <v>106</v>
      </c>
      <c r="P208" s="73" t="s">
        <v>0</v>
      </c>
      <c r="Q208" s="65"/>
      <c r="R208" s="74">
        <v>118426898.14</v>
      </c>
      <c r="S208" s="67">
        <f t="shared" si="6"/>
        <v>118426.89814</v>
      </c>
      <c r="T208" s="74">
        <v>500000</v>
      </c>
      <c r="U208" s="67">
        <f t="shared" si="7"/>
        <v>500</v>
      </c>
      <c r="V208" s="74">
        <v>0</v>
      </c>
      <c r="W208" s="68" t="s">
        <v>0</v>
      </c>
      <c r="X208" s="69"/>
      <c r="Y208" s="69"/>
      <c r="Z208" s="70">
        <f t="shared" si="8"/>
        <v>0</v>
      </c>
    </row>
    <row r="209" spans="1:26" ht="23.25" customHeight="1" x14ac:dyDescent="0.2">
      <c r="A209" s="59"/>
      <c r="B209" s="93" t="s">
        <v>105</v>
      </c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71">
        <v>5</v>
      </c>
      <c r="N209" s="71">
        <v>3</v>
      </c>
      <c r="O209" s="72" t="s">
        <v>104</v>
      </c>
      <c r="P209" s="73" t="s">
        <v>0</v>
      </c>
      <c r="Q209" s="65"/>
      <c r="R209" s="74">
        <v>190000</v>
      </c>
      <c r="S209" s="67">
        <f t="shared" si="6"/>
        <v>190</v>
      </c>
      <c r="T209" s="74">
        <v>150000</v>
      </c>
      <c r="U209" s="67">
        <f t="shared" si="7"/>
        <v>150</v>
      </c>
      <c r="V209" s="74">
        <v>0</v>
      </c>
      <c r="W209" s="68" t="s">
        <v>0</v>
      </c>
      <c r="X209" s="69"/>
      <c r="Y209" s="69"/>
      <c r="Z209" s="70">
        <f t="shared" si="8"/>
        <v>0</v>
      </c>
    </row>
    <row r="210" spans="1:26" ht="12.75" customHeight="1" x14ac:dyDescent="0.2">
      <c r="A210" s="59"/>
      <c r="B210" s="93" t="s">
        <v>103</v>
      </c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71">
        <v>5</v>
      </c>
      <c r="N210" s="71">
        <v>3</v>
      </c>
      <c r="O210" s="72" t="s">
        <v>102</v>
      </c>
      <c r="P210" s="73" t="s">
        <v>0</v>
      </c>
      <c r="Q210" s="65"/>
      <c r="R210" s="74">
        <v>190000</v>
      </c>
      <c r="S210" s="67">
        <f t="shared" si="6"/>
        <v>190</v>
      </c>
      <c r="T210" s="74">
        <v>150000</v>
      </c>
      <c r="U210" s="67">
        <f t="shared" si="7"/>
        <v>150</v>
      </c>
      <c r="V210" s="74">
        <v>0</v>
      </c>
      <c r="W210" s="68" t="s">
        <v>0</v>
      </c>
      <c r="X210" s="69"/>
      <c r="Y210" s="69"/>
      <c r="Z210" s="70">
        <f t="shared" si="8"/>
        <v>0</v>
      </c>
    </row>
    <row r="211" spans="1:26" ht="23.25" customHeight="1" x14ac:dyDescent="0.2">
      <c r="A211" s="59"/>
      <c r="B211" s="93" t="s">
        <v>74</v>
      </c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71">
        <v>5</v>
      </c>
      <c r="N211" s="71">
        <v>3</v>
      </c>
      <c r="O211" s="72" t="s">
        <v>102</v>
      </c>
      <c r="P211" s="73" t="s">
        <v>72</v>
      </c>
      <c r="Q211" s="65"/>
      <c r="R211" s="74">
        <v>190000</v>
      </c>
      <c r="S211" s="67">
        <f t="shared" si="6"/>
        <v>190</v>
      </c>
      <c r="T211" s="74">
        <v>150000</v>
      </c>
      <c r="U211" s="67">
        <f t="shared" si="7"/>
        <v>150</v>
      </c>
      <c r="V211" s="74">
        <v>0</v>
      </c>
      <c r="W211" s="68" t="s">
        <v>0</v>
      </c>
      <c r="X211" s="69"/>
      <c r="Y211" s="69"/>
      <c r="Z211" s="70">
        <f t="shared" si="8"/>
        <v>0</v>
      </c>
    </row>
    <row r="212" spans="1:26" ht="34.5" customHeight="1" x14ac:dyDescent="0.2">
      <c r="A212" s="59"/>
      <c r="B212" s="93" t="s">
        <v>101</v>
      </c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71">
        <v>5</v>
      </c>
      <c r="N212" s="71">
        <v>3</v>
      </c>
      <c r="O212" s="72" t="s">
        <v>100</v>
      </c>
      <c r="P212" s="73" t="s">
        <v>0</v>
      </c>
      <c r="Q212" s="65"/>
      <c r="R212" s="74">
        <v>364000</v>
      </c>
      <c r="S212" s="67">
        <f t="shared" si="6"/>
        <v>364</v>
      </c>
      <c r="T212" s="74">
        <v>200000</v>
      </c>
      <c r="U212" s="67">
        <f t="shared" si="7"/>
        <v>200</v>
      </c>
      <c r="V212" s="74">
        <v>0</v>
      </c>
      <c r="W212" s="68" t="s">
        <v>0</v>
      </c>
      <c r="X212" s="69"/>
      <c r="Y212" s="69"/>
      <c r="Z212" s="70">
        <f t="shared" si="8"/>
        <v>0</v>
      </c>
    </row>
    <row r="213" spans="1:26" ht="23.25" customHeight="1" x14ac:dyDescent="0.2">
      <c r="A213" s="59"/>
      <c r="B213" s="93" t="s">
        <v>99</v>
      </c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71">
        <v>5</v>
      </c>
      <c r="N213" s="71">
        <v>3</v>
      </c>
      <c r="O213" s="72" t="s">
        <v>98</v>
      </c>
      <c r="P213" s="73" t="s">
        <v>0</v>
      </c>
      <c r="Q213" s="65"/>
      <c r="R213" s="74">
        <v>364000</v>
      </c>
      <c r="S213" s="67">
        <f t="shared" si="6"/>
        <v>364</v>
      </c>
      <c r="T213" s="74">
        <v>200000</v>
      </c>
      <c r="U213" s="67">
        <f t="shared" si="7"/>
        <v>200</v>
      </c>
      <c r="V213" s="74">
        <v>0</v>
      </c>
      <c r="W213" s="68" t="s">
        <v>0</v>
      </c>
      <c r="X213" s="69"/>
      <c r="Y213" s="69"/>
      <c r="Z213" s="70">
        <f t="shared" si="8"/>
        <v>0</v>
      </c>
    </row>
    <row r="214" spans="1:26" ht="23.25" customHeight="1" x14ac:dyDescent="0.2">
      <c r="A214" s="59"/>
      <c r="B214" s="93" t="s">
        <v>74</v>
      </c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71">
        <v>5</v>
      </c>
      <c r="N214" s="71">
        <v>3</v>
      </c>
      <c r="O214" s="72" t="s">
        <v>98</v>
      </c>
      <c r="P214" s="73" t="s">
        <v>72</v>
      </c>
      <c r="Q214" s="65"/>
      <c r="R214" s="74">
        <v>364000</v>
      </c>
      <c r="S214" s="67">
        <f t="shared" si="6"/>
        <v>364</v>
      </c>
      <c r="T214" s="74">
        <v>200000</v>
      </c>
      <c r="U214" s="67">
        <f t="shared" si="7"/>
        <v>200</v>
      </c>
      <c r="V214" s="74">
        <v>0</v>
      </c>
      <c r="W214" s="68" t="s">
        <v>0</v>
      </c>
      <c r="X214" s="69"/>
      <c r="Y214" s="69"/>
      <c r="Z214" s="70">
        <f t="shared" si="8"/>
        <v>0</v>
      </c>
    </row>
    <row r="215" spans="1:26" ht="57" customHeight="1" x14ac:dyDescent="0.2">
      <c r="A215" s="59"/>
      <c r="B215" s="93" t="s">
        <v>97</v>
      </c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71">
        <v>5</v>
      </c>
      <c r="N215" s="71">
        <v>3</v>
      </c>
      <c r="O215" s="72" t="s">
        <v>96</v>
      </c>
      <c r="P215" s="73" t="s">
        <v>0</v>
      </c>
      <c r="Q215" s="65"/>
      <c r="R215" s="74">
        <v>550000</v>
      </c>
      <c r="S215" s="67">
        <f t="shared" si="6"/>
        <v>550</v>
      </c>
      <c r="T215" s="74">
        <v>150000</v>
      </c>
      <c r="U215" s="67">
        <f t="shared" si="7"/>
        <v>150</v>
      </c>
      <c r="V215" s="74">
        <v>0</v>
      </c>
      <c r="W215" s="68" t="s">
        <v>0</v>
      </c>
      <c r="X215" s="69"/>
      <c r="Y215" s="69"/>
      <c r="Z215" s="70">
        <f t="shared" si="8"/>
        <v>0</v>
      </c>
    </row>
    <row r="216" spans="1:26" ht="45.75" customHeight="1" x14ac:dyDescent="0.2">
      <c r="A216" s="59"/>
      <c r="B216" s="93" t="s">
        <v>95</v>
      </c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71">
        <v>5</v>
      </c>
      <c r="N216" s="71">
        <v>3</v>
      </c>
      <c r="O216" s="72" t="s">
        <v>94</v>
      </c>
      <c r="P216" s="73" t="s">
        <v>0</v>
      </c>
      <c r="Q216" s="65"/>
      <c r="R216" s="74">
        <v>550000</v>
      </c>
      <c r="S216" s="67">
        <f t="shared" si="6"/>
        <v>550</v>
      </c>
      <c r="T216" s="74">
        <v>150000</v>
      </c>
      <c r="U216" s="67">
        <f t="shared" si="7"/>
        <v>150</v>
      </c>
      <c r="V216" s="74">
        <v>0</v>
      </c>
      <c r="W216" s="68" t="s">
        <v>0</v>
      </c>
      <c r="X216" s="69"/>
      <c r="Y216" s="69"/>
      <c r="Z216" s="70">
        <f t="shared" si="8"/>
        <v>0</v>
      </c>
    </row>
    <row r="217" spans="1:26" ht="23.25" customHeight="1" x14ac:dyDescent="0.2">
      <c r="A217" s="59"/>
      <c r="B217" s="93" t="s">
        <v>74</v>
      </c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71">
        <v>5</v>
      </c>
      <c r="N217" s="71">
        <v>3</v>
      </c>
      <c r="O217" s="72" t="s">
        <v>94</v>
      </c>
      <c r="P217" s="73" t="s">
        <v>72</v>
      </c>
      <c r="Q217" s="65"/>
      <c r="R217" s="74">
        <v>550000</v>
      </c>
      <c r="S217" s="67">
        <f t="shared" si="6"/>
        <v>550</v>
      </c>
      <c r="T217" s="74">
        <v>150000</v>
      </c>
      <c r="U217" s="67">
        <f t="shared" si="7"/>
        <v>150</v>
      </c>
      <c r="V217" s="74">
        <v>0</v>
      </c>
      <c r="W217" s="68" t="s">
        <v>0</v>
      </c>
      <c r="X217" s="69"/>
      <c r="Y217" s="69"/>
      <c r="Z217" s="70">
        <f t="shared" si="8"/>
        <v>0</v>
      </c>
    </row>
    <row r="218" spans="1:26" ht="57" customHeight="1" x14ac:dyDescent="0.2">
      <c r="A218" s="59"/>
      <c r="B218" s="93" t="s">
        <v>93</v>
      </c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71">
        <v>5</v>
      </c>
      <c r="N218" s="71">
        <v>3</v>
      </c>
      <c r="O218" s="72" t="s">
        <v>92</v>
      </c>
      <c r="P218" s="73" t="s">
        <v>0</v>
      </c>
      <c r="Q218" s="65"/>
      <c r="R218" s="74">
        <v>6600000</v>
      </c>
      <c r="S218" s="67">
        <f t="shared" si="6"/>
        <v>6600</v>
      </c>
      <c r="T218" s="74">
        <v>0</v>
      </c>
      <c r="U218" s="67">
        <f t="shared" si="7"/>
        <v>0</v>
      </c>
      <c r="V218" s="74">
        <v>0</v>
      </c>
      <c r="W218" s="68" t="s">
        <v>0</v>
      </c>
      <c r="X218" s="69"/>
      <c r="Y218" s="69"/>
      <c r="Z218" s="70">
        <f t="shared" si="8"/>
        <v>0</v>
      </c>
    </row>
    <row r="219" spans="1:26" ht="45.75" customHeight="1" x14ac:dyDescent="0.2">
      <c r="A219" s="59"/>
      <c r="B219" s="93" t="s">
        <v>91</v>
      </c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71">
        <v>5</v>
      </c>
      <c r="N219" s="71">
        <v>3</v>
      </c>
      <c r="O219" s="72" t="s">
        <v>90</v>
      </c>
      <c r="P219" s="73" t="s">
        <v>0</v>
      </c>
      <c r="Q219" s="65"/>
      <c r="R219" s="74">
        <v>6600000</v>
      </c>
      <c r="S219" s="67">
        <f t="shared" si="6"/>
        <v>6600</v>
      </c>
      <c r="T219" s="74">
        <v>0</v>
      </c>
      <c r="U219" s="67">
        <f t="shared" si="7"/>
        <v>0</v>
      </c>
      <c r="V219" s="74">
        <v>0</v>
      </c>
      <c r="W219" s="68" t="s">
        <v>0</v>
      </c>
      <c r="X219" s="69"/>
      <c r="Y219" s="69"/>
      <c r="Z219" s="70">
        <f t="shared" si="8"/>
        <v>0</v>
      </c>
    </row>
    <row r="220" spans="1:26" ht="23.25" customHeight="1" x14ac:dyDescent="0.2">
      <c r="A220" s="59"/>
      <c r="B220" s="93" t="s">
        <v>74</v>
      </c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71">
        <v>5</v>
      </c>
      <c r="N220" s="71">
        <v>3</v>
      </c>
      <c r="O220" s="72" t="s">
        <v>90</v>
      </c>
      <c r="P220" s="73" t="s">
        <v>72</v>
      </c>
      <c r="Q220" s="65"/>
      <c r="R220" s="74">
        <v>1400000</v>
      </c>
      <c r="S220" s="67">
        <f t="shared" si="6"/>
        <v>1400</v>
      </c>
      <c r="T220" s="74">
        <v>0</v>
      </c>
      <c r="U220" s="67">
        <f t="shared" si="7"/>
        <v>0</v>
      </c>
      <c r="V220" s="74">
        <v>0</v>
      </c>
      <c r="W220" s="68" t="s">
        <v>0</v>
      </c>
      <c r="X220" s="69"/>
      <c r="Y220" s="69"/>
      <c r="Z220" s="70">
        <f t="shared" si="8"/>
        <v>0</v>
      </c>
    </row>
    <row r="221" spans="1:26" ht="34.5" customHeight="1" x14ac:dyDescent="0.2">
      <c r="A221" s="59"/>
      <c r="B221" s="93" t="s">
        <v>6</v>
      </c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71">
        <v>5</v>
      </c>
      <c r="N221" s="71">
        <v>3</v>
      </c>
      <c r="O221" s="72" t="s">
        <v>90</v>
      </c>
      <c r="P221" s="73" t="s">
        <v>4</v>
      </c>
      <c r="Q221" s="65"/>
      <c r="R221" s="74">
        <v>5200000</v>
      </c>
      <c r="S221" s="67">
        <f t="shared" si="6"/>
        <v>5200</v>
      </c>
      <c r="T221" s="74">
        <v>0</v>
      </c>
      <c r="U221" s="67">
        <f t="shared" si="7"/>
        <v>0</v>
      </c>
      <c r="V221" s="74">
        <v>0</v>
      </c>
      <c r="W221" s="68" t="s">
        <v>0</v>
      </c>
      <c r="X221" s="69"/>
      <c r="Y221" s="69"/>
      <c r="Z221" s="70">
        <f t="shared" si="8"/>
        <v>0</v>
      </c>
    </row>
    <row r="222" spans="1:26" ht="23.25" customHeight="1" x14ac:dyDescent="0.2">
      <c r="A222" s="59"/>
      <c r="B222" s="93" t="s">
        <v>89</v>
      </c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71">
        <v>5</v>
      </c>
      <c r="N222" s="71">
        <v>3</v>
      </c>
      <c r="O222" s="72" t="s">
        <v>88</v>
      </c>
      <c r="P222" s="73" t="s">
        <v>0</v>
      </c>
      <c r="Q222" s="65"/>
      <c r="R222" s="74">
        <v>5000000</v>
      </c>
      <c r="S222" s="67">
        <f t="shared" si="6"/>
        <v>5000</v>
      </c>
      <c r="T222" s="74">
        <v>0</v>
      </c>
      <c r="U222" s="67">
        <f t="shared" si="7"/>
        <v>0</v>
      </c>
      <c r="V222" s="74">
        <v>0</v>
      </c>
      <c r="W222" s="68" t="s">
        <v>0</v>
      </c>
      <c r="X222" s="69"/>
      <c r="Y222" s="69"/>
      <c r="Z222" s="70">
        <f t="shared" si="8"/>
        <v>0</v>
      </c>
    </row>
    <row r="223" spans="1:26" ht="23.25" customHeight="1" x14ac:dyDescent="0.2">
      <c r="A223" s="59"/>
      <c r="B223" s="93" t="s">
        <v>87</v>
      </c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71">
        <v>5</v>
      </c>
      <c r="N223" s="71">
        <v>3</v>
      </c>
      <c r="O223" s="72" t="s">
        <v>86</v>
      </c>
      <c r="P223" s="73" t="s">
        <v>0</v>
      </c>
      <c r="Q223" s="65"/>
      <c r="R223" s="74">
        <v>5000000</v>
      </c>
      <c r="S223" s="67">
        <f t="shared" si="6"/>
        <v>5000</v>
      </c>
      <c r="T223" s="74">
        <v>0</v>
      </c>
      <c r="U223" s="67">
        <f t="shared" si="7"/>
        <v>0</v>
      </c>
      <c r="V223" s="74">
        <v>0</v>
      </c>
      <c r="W223" s="68" t="s">
        <v>0</v>
      </c>
      <c r="X223" s="69"/>
      <c r="Y223" s="69"/>
      <c r="Z223" s="70">
        <f t="shared" si="8"/>
        <v>0</v>
      </c>
    </row>
    <row r="224" spans="1:26" ht="23.25" customHeight="1" x14ac:dyDescent="0.2">
      <c r="A224" s="59"/>
      <c r="B224" s="93" t="s">
        <v>74</v>
      </c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71">
        <v>5</v>
      </c>
      <c r="N224" s="71">
        <v>3</v>
      </c>
      <c r="O224" s="72" t="s">
        <v>86</v>
      </c>
      <c r="P224" s="73" t="s">
        <v>72</v>
      </c>
      <c r="Q224" s="65"/>
      <c r="R224" s="74">
        <v>5000000</v>
      </c>
      <c r="S224" s="67">
        <f t="shared" si="6"/>
        <v>5000</v>
      </c>
      <c r="T224" s="74">
        <v>0</v>
      </c>
      <c r="U224" s="67">
        <f t="shared" si="7"/>
        <v>0</v>
      </c>
      <c r="V224" s="74">
        <v>0</v>
      </c>
      <c r="W224" s="68" t="s">
        <v>0</v>
      </c>
      <c r="X224" s="69"/>
      <c r="Y224" s="69"/>
      <c r="Z224" s="70">
        <f t="shared" si="8"/>
        <v>0</v>
      </c>
    </row>
    <row r="225" spans="1:26" ht="23.25" customHeight="1" x14ac:dyDescent="0.2">
      <c r="A225" s="59"/>
      <c r="B225" s="93" t="s">
        <v>85</v>
      </c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71">
        <v>5</v>
      </c>
      <c r="N225" s="71">
        <v>3</v>
      </c>
      <c r="O225" s="72" t="s">
        <v>84</v>
      </c>
      <c r="P225" s="73" t="s">
        <v>0</v>
      </c>
      <c r="Q225" s="65"/>
      <c r="R225" s="74">
        <v>105722898.14</v>
      </c>
      <c r="S225" s="67">
        <f t="shared" si="6"/>
        <v>105722.89814</v>
      </c>
      <c r="T225" s="74">
        <v>0</v>
      </c>
      <c r="U225" s="67">
        <f t="shared" si="7"/>
        <v>0</v>
      </c>
      <c r="V225" s="74">
        <v>0</v>
      </c>
      <c r="W225" s="68" t="s">
        <v>0</v>
      </c>
      <c r="X225" s="69"/>
      <c r="Y225" s="69"/>
      <c r="Z225" s="70">
        <f t="shared" si="8"/>
        <v>0</v>
      </c>
    </row>
    <row r="226" spans="1:26" ht="45.75" customHeight="1" x14ac:dyDescent="0.2">
      <c r="A226" s="59"/>
      <c r="B226" s="93" t="s">
        <v>83</v>
      </c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71">
        <v>5</v>
      </c>
      <c r="N226" s="71">
        <v>3</v>
      </c>
      <c r="O226" s="72" t="s">
        <v>82</v>
      </c>
      <c r="P226" s="73" t="s">
        <v>0</v>
      </c>
      <c r="Q226" s="65"/>
      <c r="R226" s="74">
        <v>93722898.140000001</v>
      </c>
      <c r="S226" s="67">
        <f t="shared" si="6"/>
        <v>93722.898140000005</v>
      </c>
      <c r="T226" s="74">
        <v>0</v>
      </c>
      <c r="U226" s="67">
        <f t="shared" si="7"/>
        <v>0</v>
      </c>
      <c r="V226" s="74">
        <v>0</v>
      </c>
      <c r="W226" s="68" t="s">
        <v>0</v>
      </c>
      <c r="X226" s="69"/>
      <c r="Y226" s="69"/>
      <c r="Z226" s="70">
        <f t="shared" si="8"/>
        <v>0</v>
      </c>
    </row>
    <row r="227" spans="1:26" ht="34.5" customHeight="1" x14ac:dyDescent="0.2">
      <c r="A227" s="59"/>
      <c r="B227" s="93" t="s">
        <v>6</v>
      </c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71">
        <v>5</v>
      </c>
      <c r="N227" s="71">
        <v>3</v>
      </c>
      <c r="O227" s="72" t="s">
        <v>82</v>
      </c>
      <c r="P227" s="73" t="s">
        <v>4</v>
      </c>
      <c r="Q227" s="65"/>
      <c r="R227" s="74">
        <v>93722898.140000001</v>
      </c>
      <c r="S227" s="67">
        <f t="shared" si="6"/>
        <v>93722.898140000005</v>
      </c>
      <c r="T227" s="74">
        <v>0</v>
      </c>
      <c r="U227" s="67">
        <f t="shared" si="7"/>
        <v>0</v>
      </c>
      <c r="V227" s="74">
        <v>0</v>
      </c>
      <c r="W227" s="68" t="s">
        <v>0</v>
      </c>
      <c r="X227" s="69"/>
      <c r="Y227" s="69"/>
      <c r="Z227" s="70">
        <f t="shared" si="8"/>
        <v>0</v>
      </c>
    </row>
    <row r="228" spans="1:26" ht="23.25" customHeight="1" x14ac:dyDescent="0.2">
      <c r="A228" s="59"/>
      <c r="B228" s="93" t="s">
        <v>81</v>
      </c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71">
        <v>5</v>
      </c>
      <c r="N228" s="71">
        <v>3</v>
      </c>
      <c r="O228" s="72" t="s">
        <v>80</v>
      </c>
      <c r="P228" s="73" t="s">
        <v>0</v>
      </c>
      <c r="Q228" s="65"/>
      <c r="R228" s="74">
        <v>12000000</v>
      </c>
      <c r="S228" s="67">
        <f t="shared" si="6"/>
        <v>12000</v>
      </c>
      <c r="T228" s="74">
        <v>0</v>
      </c>
      <c r="U228" s="67">
        <f t="shared" si="7"/>
        <v>0</v>
      </c>
      <c r="V228" s="74">
        <v>0</v>
      </c>
      <c r="W228" s="68" t="s">
        <v>0</v>
      </c>
      <c r="X228" s="69"/>
      <c r="Y228" s="69"/>
      <c r="Z228" s="70">
        <f t="shared" si="8"/>
        <v>0</v>
      </c>
    </row>
    <row r="229" spans="1:26" ht="23.25" customHeight="1" x14ac:dyDescent="0.2">
      <c r="A229" s="59"/>
      <c r="B229" s="93" t="s">
        <v>74</v>
      </c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71">
        <v>5</v>
      </c>
      <c r="N229" s="71">
        <v>3</v>
      </c>
      <c r="O229" s="72" t="s">
        <v>80</v>
      </c>
      <c r="P229" s="73" t="s">
        <v>72</v>
      </c>
      <c r="Q229" s="65"/>
      <c r="R229" s="74">
        <v>12000000</v>
      </c>
      <c r="S229" s="67">
        <f t="shared" si="6"/>
        <v>12000</v>
      </c>
      <c r="T229" s="74">
        <v>0</v>
      </c>
      <c r="U229" s="67">
        <f t="shared" si="7"/>
        <v>0</v>
      </c>
      <c r="V229" s="74">
        <v>0</v>
      </c>
      <c r="W229" s="68" t="s">
        <v>0</v>
      </c>
      <c r="X229" s="69"/>
      <c r="Y229" s="69"/>
      <c r="Z229" s="70">
        <f t="shared" si="8"/>
        <v>0</v>
      </c>
    </row>
    <row r="230" spans="1:26" ht="34.5" customHeight="1" x14ac:dyDescent="0.2">
      <c r="A230" s="59"/>
      <c r="B230" s="93" t="s">
        <v>79</v>
      </c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71">
        <v>5</v>
      </c>
      <c r="N230" s="71">
        <v>3</v>
      </c>
      <c r="O230" s="72" t="s">
        <v>78</v>
      </c>
      <c r="P230" s="73" t="s">
        <v>0</v>
      </c>
      <c r="Q230" s="65"/>
      <c r="R230" s="74">
        <v>300000</v>
      </c>
      <c r="S230" s="67">
        <f t="shared" si="6"/>
        <v>300</v>
      </c>
      <c r="T230" s="74">
        <v>300000</v>
      </c>
      <c r="U230" s="67">
        <f t="shared" si="7"/>
        <v>300</v>
      </c>
      <c r="V230" s="74">
        <v>300000</v>
      </c>
      <c r="W230" s="68" t="s">
        <v>0</v>
      </c>
      <c r="X230" s="69"/>
      <c r="Y230" s="69"/>
      <c r="Z230" s="70">
        <f t="shared" si="8"/>
        <v>300</v>
      </c>
    </row>
    <row r="231" spans="1:26" ht="23.25" customHeight="1" x14ac:dyDescent="0.2">
      <c r="A231" s="59"/>
      <c r="B231" s="93" t="s">
        <v>77</v>
      </c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71">
        <v>5</v>
      </c>
      <c r="N231" s="71">
        <v>3</v>
      </c>
      <c r="O231" s="72" t="s">
        <v>76</v>
      </c>
      <c r="P231" s="73" t="s">
        <v>0</v>
      </c>
      <c r="Q231" s="65"/>
      <c r="R231" s="74">
        <v>300000</v>
      </c>
      <c r="S231" s="67">
        <f t="shared" si="6"/>
        <v>300</v>
      </c>
      <c r="T231" s="74">
        <v>300000</v>
      </c>
      <c r="U231" s="67">
        <f t="shared" si="7"/>
        <v>300</v>
      </c>
      <c r="V231" s="74">
        <v>300000</v>
      </c>
      <c r="W231" s="68" t="s">
        <v>0</v>
      </c>
      <c r="X231" s="69"/>
      <c r="Y231" s="69"/>
      <c r="Z231" s="70">
        <f t="shared" si="8"/>
        <v>300</v>
      </c>
    </row>
    <row r="232" spans="1:26" ht="12.75" customHeight="1" x14ac:dyDescent="0.2">
      <c r="A232" s="59"/>
      <c r="B232" s="93" t="s">
        <v>75</v>
      </c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71">
        <v>5</v>
      </c>
      <c r="N232" s="71">
        <v>3</v>
      </c>
      <c r="O232" s="72" t="s">
        <v>73</v>
      </c>
      <c r="P232" s="73" t="s">
        <v>0</v>
      </c>
      <c r="Q232" s="65"/>
      <c r="R232" s="74">
        <v>300000</v>
      </c>
      <c r="S232" s="67">
        <f t="shared" si="6"/>
        <v>300</v>
      </c>
      <c r="T232" s="74">
        <v>300000</v>
      </c>
      <c r="U232" s="67">
        <f t="shared" si="7"/>
        <v>300</v>
      </c>
      <c r="V232" s="74">
        <v>300000</v>
      </c>
      <c r="W232" s="68" t="s">
        <v>0</v>
      </c>
      <c r="X232" s="69"/>
      <c r="Y232" s="69"/>
      <c r="Z232" s="70">
        <f t="shared" si="8"/>
        <v>300</v>
      </c>
    </row>
    <row r="233" spans="1:26" ht="23.25" customHeight="1" x14ac:dyDescent="0.2">
      <c r="A233" s="59"/>
      <c r="B233" s="93" t="s">
        <v>74</v>
      </c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71">
        <v>5</v>
      </c>
      <c r="N233" s="71">
        <v>3</v>
      </c>
      <c r="O233" s="72" t="s">
        <v>73</v>
      </c>
      <c r="P233" s="73" t="s">
        <v>72</v>
      </c>
      <c r="Q233" s="65"/>
      <c r="R233" s="74">
        <v>300000</v>
      </c>
      <c r="S233" s="67">
        <f t="shared" ref="S233:S287" si="9">R233/1000</f>
        <v>300</v>
      </c>
      <c r="T233" s="74">
        <v>300000</v>
      </c>
      <c r="U233" s="67">
        <f t="shared" si="7"/>
        <v>300</v>
      </c>
      <c r="V233" s="74">
        <v>300000</v>
      </c>
      <c r="W233" s="68" t="s">
        <v>0</v>
      </c>
      <c r="X233" s="69"/>
      <c r="Y233" s="69"/>
      <c r="Z233" s="70">
        <f t="shared" si="8"/>
        <v>300</v>
      </c>
    </row>
    <row r="234" spans="1:26" ht="12.75" customHeight="1" x14ac:dyDescent="0.2">
      <c r="A234" s="59"/>
      <c r="B234" s="94" t="s">
        <v>71</v>
      </c>
      <c r="C234" s="94"/>
      <c r="D234" s="94"/>
      <c r="E234" s="94"/>
      <c r="F234" s="94"/>
      <c r="G234" s="94"/>
      <c r="H234" s="94"/>
      <c r="I234" s="94"/>
      <c r="J234" s="94"/>
      <c r="K234" s="94"/>
      <c r="L234" s="94"/>
      <c r="M234" s="62">
        <v>7</v>
      </c>
      <c r="N234" s="62">
        <v>0</v>
      </c>
      <c r="O234" s="63" t="s">
        <v>0</v>
      </c>
      <c r="P234" s="64" t="s">
        <v>0</v>
      </c>
      <c r="Q234" s="65"/>
      <c r="R234" s="66">
        <v>160000</v>
      </c>
      <c r="S234" s="67">
        <f t="shared" si="9"/>
        <v>160</v>
      </c>
      <c r="T234" s="66">
        <v>160000</v>
      </c>
      <c r="U234" s="67">
        <f t="shared" ref="U234:U287" si="10">T234/1000</f>
        <v>160</v>
      </c>
      <c r="V234" s="66">
        <v>160000</v>
      </c>
      <c r="W234" s="68" t="s">
        <v>0</v>
      </c>
      <c r="X234" s="69"/>
      <c r="Y234" s="69"/>
      <c r="Z234" s="70">
        <f t="shared" ref="Z234:Z287" si="11">V234/1000</f>
        <v>160</v>
      </c>
    </row>
    <row r="235" spans="1:26" ht="12.75" customHeight="1" x14ac:dyDescent="0.2">
      <c r="A235" s="59"/>
      <c r="B235" s="93" t="s">
        <v>70</v>
      </c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71">
        <v>7</v>
      </c>
      <c r="N235" s="71">
        <v>7</v>
      </c>
      <c r="O235" s="72" t="s">
        <v>0</v>
      </c>
      <c r="P235" s="73" t="s">
        <v>0</v>
      </c>
      <c r="Q235" s="65"/>
      <c r="R235" s="74">
        <v>160000</v>
      </c>
      <c r="S235" s="67">
        <f t="shared" si="9"/>
        <v>160</v>
      </c>
      <c r="T235" s="74">
        <v>160000</v>
      </c>
      <c r="U235" s="67">
        <f t="shared" si="10"/>
        <v>160</v>
      </c>
      <c r="V235" s="74">
        <v>160000</v>
      </c>
      <c r="W235" s="68" t="s">
        <v>0</v>
      </c>
      <c r="X235" s="69"/>
      <c r="Y235" s="69"/>
      <c r="Z235" s="70">
        <f t="shared" si="11"/>
        <v>160</v>
      </c>
    </row>
    <row r="236" spans="1:26" ht="23.25" customHeight="1" x14ac:dyDescent="0.2">
      <c r="A236" s="59"/>
      <c r="B236" s="93" t="s">
        <v>69</v>
      </c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71">
        <v>7</v>
      </c>
      <c r="N236" s="71">
        <v>7</v>
      </c>
      <c r="O236" s="72" t="s">
        <v>68</v>
      </c>
      <c r="P236" s="73" t="s">
        <v>0</v>
      </c>
      <c r="Q236" s="65"/>
      <c r="R236" s="74">
        <v>160000</v>
      </c>
      <c r="S236" s="67">
        <f t="shared" si="9"/>
        <v>160</v>
      </c>
      <c r="T236" s="74">
        <v>160000</v>
      </c>
      <c r="U236" s="67">
        <f t="shared" si="10"/>
        <v>160</v>
      </c>
      <c r="V236" s="74">
        <v>160000</v>
      </c>
      <c r="W236" s="68" t="s">
        <v>0</v>
      </c>
      <c r="X236" s="69"/>
      <c r="Y236" s="69"/>
      <c r="Z236" s="70">
        <f t="shared" si="11"/>
        <v>160</v>
      </c>
    </row>
    <row r="237" spans="1:26" ht="23.25" customHeight="1" x14ac:dyDescent="0.2">
      <c r="A237" s="59"/>
      <c r="B237" s="93" t="s">
        <v>67</v>
      </c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71">
        <v>7</v>
      </c>
      <c r="N237" s="71">
        <v>7</v>
      </c>
      <c r="O237" s="72" t="s">
        <v>66</v>
      </c>
      <c r="P237" s="73" t="s">
        <v>0</v>
      </c>
      <c r="Q237" s="65"/>
      <c r="R237" s="74">
        <v>160000</v>
      </c>
      <c r="S237" s="67">
        <f t="shared" si="9"/>
        <v>160</v>
      </c>
      <c r="T237" s="74">
        <v>160000</v>
      </c>
      <c r="U237" s="67">
        <f t="shared" si="10"/>
        <v>160</v>
      </c>
      <c r="V237" s="74">
        <v>160000</v>
      </c>
      <c r="W237" s="68" t="s">
        <v>0</v>
      </c>
      <c r="X237" s="69"/>
      <c r="Y237" s="69"/>
      <c r="Z237" s="70">
        <f t="shared" si="11"/>
        <v>160</v>
      </c>
    </row>
    <row r="238" spans="1:26" ht="23.25" customHeight="1" x14ac:dyDescent="0.2">
      <c r="A238" s="59"/>
      <c r="B238" s="93" t="s">
        <v>65</v>
      </c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71">
        <v>7</v>
      </c>
      <c r="N238" s="71">
        <v>7</v>
      </c>
      <c r="O238" s="72" t="s">
        <v>64</v>
      </c>
      <c r="P238" s="73" t="s">
        <v>0</v>
      </c>
      <c r="Q238" s="65"/>
      <c r="R238" s="74">
        <v>160000</v>
      </c>
      <c r="S238" s="67">
        <f t="shared" si="9"/>
        <v>160</v>
      </c>
      <c r="T238" s="74">
        <v>160000</v>
      </c>
      <c r="U238" s="67">
        <f t="shared" si="10"/>
        <v>160</v>
      </c>
      <c r="V238" s="74">
        <v>160000</v>
      </c>
      <c r="W238" s="68" t="s">
        <v>0</v>
      </c>
      <c r="X238" s="69"/>
      <c r="Y238" s="69"/>
      <c r="Z238" s="70">
        <f t="shared" si="11"/>
        <v>160</v>
      </c>
    </row>
    <row r="239" spans="1:26" ht="34.5" customHeight="1" x14ac:dyDescent="0.2">
      <c r="A239" s="59"/>
      <c r="B239" s="93" t="s">
        <v>6</v>
      </c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71">
        <v>7</v>
      </c>
      <c r="N239" s="71">
        <v>7</v>
      </c>
      <c r="O239" s="72" t="s">
        <v>64</v>
      </c>
      <c r="P239" s="73" t="s">
        <v>4</v>
      </c>
      <c r="Q239" s="65"/>
      <c r="R239" s="74">
        <v>160000</v>
      </c>
      <c r="S239" s="67">
        <f t="shared" si="9"/>
        <v>160</v>
      </c>
      <c r="T239" s="74">
        <v>160000</v>
      </c>
      <c r="U239" s="67">
        <f t="shared" si="10"/>
        <v>160</v>
      </c>
      <c r="V239" s="74">
        <v>160000</v>
      </c>
      <c r="W239" s="68" t="s">
        <v>0</v>
      </c>
      <c r="X239" s="69"/>
      <c r="Y239" s="69"/>
      <c r="Z239" s="70">
        <f t="shared" si="11"/>
        <v>160</v>
      </c>
    </row>
    <row r="240" spans="1:26" ht="12.75" customHeight="1" x14ac:dyDescent="0.2">
      <c r="A240" s="59"/>
      <c r="B240" s="94" t="s">
        <v>63</v>
      </c>
      <c r="C240" s="94"/>
      <c r="D240" s="94"/>
      <c r="E240" s="94"/>
      <c r="F240" s="94"/>
      <c r="G240" s="94"/>
      <c r="H240" s="94"/>
      <c r="I240" s="94"/>
      <c r="J240" s="94"/>
      <c r="K240" s="94"/>
      <c r="L240" s="94"/>
      <c r="M240" s="62">
        <v>8</v>
      </c>
      <c r="N240" s="62">
        <v>0</v>
      </c>
      <c r="O240" s="63" t="s">
        <v>0</v>
      </c>
      <c r="P240" s="64" t="s">
        <v>0</v>
      </c>
      <c r="Q240" s="65"/>
      <c r="R240" s="66">
        <v>1543000</v>
      </c>
      <c r="S240" s="67">
        <f t="shared" si="9"/>
        <v>1543</v>
      </c>
      <c r="T240" s="66">
        <v>1543000</v>
      </c>
      <c r="U240" s="67">
        <f t="shared" si="10"/>
        <v>1543</v>
      </c>
      <c r="V240" s="66">
        <v>1543000</v>
      </c>
      <c r="W240" s="68" t="s">
        <v>0</v>
      </c>
      <c r="X240" s="69"/>
      <c r="Y240" s="69"/>
      <c r="Z240" s="70">
        <f t="shared" si="11"/>
        <v>1543</v>
      </c>
    </row>
    <row r="241" spans="1:26" ht="12.75" customHeight="1" x14ac:dyDescent="0.2">
      <c r="A241" s="59"/>
      <c r="B241" s="93" t="s">
        <v>62</v>
      </c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71">
        <v>8</v>
      </c>
      <c r="N241" s="71">
        <v>1</v>
      </c>
      <c r="O241" s="72" t="s">
        <v>0</v>
      </c>
      <c r="P241" s="73" t="s">
        <v>0</v>
      </c>
      <c r="Q241" s="65"/>
      <c r="R241" s="74">
        <v>300000</v>
      </c>
      <c r="S241" s="67">
        <f t="shared" si="9"/>
        <v>300</v>
      </c>
      <c r="T241" s="74">
        <v>300000</v>
      </c>
      <c r="U241" s="67">
        <f t="shared" si="10"/>
        <v>300</v>
      </c>
      <c r="V241" s="74">
        <v>300000</v>
      </c>
      <c r="W241" s="68" t="s">
        <v>0</v>
      </c>
      <c r="X241" s="69"/>
      <c r="Y241" s="69"/>
      <c r="Z241" s="70">
        <f t="shared" si="11"/>
        <v>300</v>
      </c>
    </row>
    <row r="242" spans="1:26" ht="23.25" customHeight="1" x14ac:dyDescent="0.2">
      <c r="A242" s="59"/>
      <c r="B242" s="93" t="s">
        <v>56</v>
      </c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71">
        <v>8</v>
      </c>
      <c r="N242" s="71">
        <v>1</v>
      </c>
      <c r="O242" s="72" t="s">
        <v>55</v>
      </c>
      <c r="P242" s="73" t="s">
        <v>0</v>
      </c>
      <c r="Q242" s="65"/>
      <c r="R242" s="74">
        <v>300000</v>
      </c>
      <c r="S242" s="67">
        <f t="shared" si="9"/>
        <v>300</v>
      </c>
      <c r="T242" s="74">
        <v>300000</v>
      </c>
      <c r="U242" s="67">
        <f t="shared" si="10"/>
        <v>300</v>
      </c>
      <c r="V242" s="74">
        <v>300000</v>
      </c>
      <c r="W242" s="68" t="s">
        <v>0</v>
      </c>
      <c r="X242" s="69"/>
      <c r="Y242" s="69"/>
      <c r="Z242" s="70">
        <f t="shared" si="11"/>
        <v>300</v>
      </c>
    </row>
    <row r="243" spans="1:26" ht="45.75" customHeight="1" x14ac:dyDescent="0.2">
      <c r="A243" s="59"/>
      <c r="B243" s="93" t="s">
        <v>61</v>
      </c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71">
        <v>8</v>
      </c>
      <c r="N243" s="71">
        <v>1</v>
      </c>
      <c r="O243" s="72" t="s">
        <v>60</v>
      </c>
      <c r="P243" s="73" t="s">
        <v>0</v>
      </c>
      <c r="Q243" s="65"/>
      <c r="R243" s="74">
        <v>300000</v>
      </c>
      <c r="S243" s="67">
        <f t="shared" si="9"/>
        <v>300</v>
      </c>
      <c r="T243" s="74">
        <v>300000</v>
      </c>
      <c r="U243" s="67">
        <f t="shared" si="10"/>
        <v>300</v>
      </c>
      <c r="V243" s="74">
        <v>300000</v>
      </c>
      <c r="W243" s="68" t="s">
        <v>0</v>
      </c>
      <c r="X243" s="69"/>
      <c r="Y243" s="69"/>
      <c r="Z243" s="70">
        <f t="shared" si="11"/>
        <v>300</v>
      </c>
    </row>
    <row r="244" spans="1:26" ht="12.75" customHeight="1" x14ac:dyDescent="0.2">
      <c r="A244" s="59"/>
      <c r="B244" s="93" t="s">
        <v>59</v>
      </c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71">
        <v>8</v>
      </c>
      <c r="N244" s="71">
        <v>1</v>
      </c>
      <c r="O244" s="72" t="s">
        <v>58</v>
      </c>
      <c r="P244" s="73" t="s">
        <v>0</v>
      </c>
      <c r="Q244" s="65"/>
      <c r="R244" s="74">
        <v>300000</v>
      </c>
      <c r="S244" s="67">
        <f t="shared" si="9"/>
        <v>300</v>
      </c>
      <c r="T244" s="74">
        <v>300000</v>
      </c>
      <c r="U244" s="67">
        <f t="shared" si="10"/>
        <v>300</v>
      </c>
      <c r="V244" s="74">
        <v>300000</v>
      </c>
      <c r="W244" s="68" t="s">
        <v>0</v>
      </c>
      <c r="X244" s="69"/>
      <c r="Y244" s="69"/>
      <c r="Z244" s="70">
        <f t="shared" si="11"/>
        <v>300</v>
      </c>
    </row>
    <row r="245" spans="1:26" ht="34.5" customHeight="1" x14ac:dyDescent="0.2">
      <c r="A245" s="59"/>
      <c r="B245" s="93" t="s">
        <v>6</v>
      </c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71">
        <v>8</v>
      </c>
      <c r="N245" s="71">
        <v>1</v>
      </c>
      <c r="O245" s="72" t="s">
        <v>58</v>
      </c>
      <c r="P245" s="73" t="s">
        <v>4</v>
      </c>
      <c r="Q245" s="65"/>
      <c r="R245" s="74">
        <v>300000</v>
      </c>
      <c r="S245" s="67">
        <f t="shared" si="9"/>
        <v>300</v>
      </c>
      <c r="T245" s="74">
        <v>300000</v>
      </c>
      <c r="U245" s="67">
        <f t="shared" si="10"/>
        <v>300</v>
      </c>
      <c r="V245" s="74">
        <v>300000</v>
      </c>
      <c r="W245" s="68" t="s">
        <v>0</v>
      </c>
      <c r="X245" s="69"/>
      <c r="Y245" s="69"/>
      <c r="Z245" s="70">
        <f t="shared" si="11"/>
        <v>300</v>
      </c>
    </row>
    <row r="246" spans="1:26" ht="23.25" customHeight="1" x14ac:dyDescent="0.2">
      <c r="A246" s="59"/>
      <c r="B246" s="93" t="s">
        <v>57</v>
      </c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71">
        <v>8</v>
      </c>
      <c r="N246" s="71">
        <v>4</v>
      </c>
      <c r="O246" s="72" t="s">
        <v>0</v>
      </c>
      <c r="P246" s="73" t="s">
        <v>0</v>
      </c>
      <c r="Q246" s="65"/>
      <c r="R246" s="74">
        <v>1243000</v>
      </c>
      <c r="S246" s="67">
        <f t="shared" si="9"/>
        <v>1243</v>
      </c>
      <c r="T246" s="74">
        <v>1243000</v>
      </c>
      <c r="U246" s="67">
        <f t="shared" si="10"/>
        <v>1243</v>
      </c>
      <c r="V246" s="74">
        <v>1243000</v>
      </c>
      <c r="W246" s="68" t="s">
        <v>0</v>
      </c>
      <c r="X246" s="69"/>
      <c r="Y246" s="69"/>
      <c r="Z246" s="70">
        <f t="shared" si="11"/>
        <v>1243</v>
      </c>
    </row>
    <row r="247" spans="1:26" ht="23.25" customHeight="1" x14ac:dyDescent="0.2">
      <c r="A247" s="59"/>
      <c r="B247" s="93" t="s">
        <v>56</v>
      </c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71">
        <v>8</v>
      </c>
      <c r="N247" s="71">
        <v>4</v>
      </c>
      <c r="O247" s="72" t="s">
        <v>55</v>
      </c>
      <c r="P247" s="73" t="s">
        <v>0</v>
      </c>
      <c r="Q247" s="65"/>
      <c r="R247" s="74">
        <v>1243000</v>
      </c>
      <c r="S247" s="67">
        <f t="shared" si="9"/>
        <v>1243</v>
      </c>
      <c r="T247" s="74">
        <v>1243000</v>
      </c>
      <c r="U247" s="67">
        <f t="shared" si="10"/>
        <v>1243</v>
      </c>
      <c r="V247" s="74">
        <v>1243000</v>
      </c>
      <c r="W247" s="68" t="s">
        <v>0</v>
      </c>
      <c r="X247" s="69"/>
      <c r="Y247" s="69"/>
      <c r="Z247" s="70">
        <f t="shared" si="11"/>
        <v>1243</v>
      </c>
    </row>
    <row r="248" spans="1:26" ht="34.5" customHeight="1" x14ac:dyDescent="0.2">
      <c r="A248" s="59"/>
      <c r="B248" s="93" t="s">
        <v>54</v>
      </c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71">
        <v>8</v>
      </c>
      <c r="N248" s="71">
        <v>4</v>
      </c>
      <c r="O248" s="72" t="s">
        <v>53</v>
      </c>
      <c r="P248" s="73" t="s">
        <v>0</v>
      </c>
      <c r="Q248" s="65"/>
      <c r="R248" s="74">
        <v>243000</v>
      </c>
      <c r="S248" s="67">
        <f t="shared" si="9"/>
        <v>243</v>
      </c>
      <c r="T248" s="74">
        <v>243000</v>
      </c>
      <c r="U248" s="67">
        <f t="shared" si="10"/>
        <v>243</v>
      </c>
      <c r="V248" s="74">
        <v>243000</v>
      </c>
      <c r="W248" s="68" t="s">
        <v>0</v>
      </c>
      <c r="X248" s="69"/>
      <c r="Y248" s="69"/>
      <c r="Z248" s="70">
        <f t="shared" si="11"/>
        <v>243</v>
      </c>
    </row>
    <row r="249" spans="1:26" ht="12.75" customHeight="1" x14ac:dyDescent="0.2">
      <c r="A249" s="59"/>
      <c r="B249" s="93" t="s">
        <v>52</v>
      </c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71">
        <v>8</v>
      </c>
      <c r="N249" s="71">
        <v>4</v>
      </c>
      <c r="O249" s="72" t="s">
        <v>51</v>
      </c>
      <c r="P249" s="73" t="s">
        <v>0</v>
      </c>
      <c r="Q249" s="65"/>
      <c r="R249" s="74">
        <v>243000</v>
      </c>
      <c r="S249" s="67">
        <f t="shared" si="9"/>
        <v>243</v>
      </c>
      <c r="T249" s="74">
        <v>243000</v>
      </c>
      <c r="U249" s="67">
        <f t="shared" si="10"/>
        <v>243</v>
      </c>
      <c r="V249" s="74">
        <v>243000</v>
      </c>
      <c r="W249" s="68" t="s">
        <v>0</v>
      </c>
      <c r="X249" s="69"/>
      <c r="Y249" s="69"/>
      <c r="Z249" s="70">
        <f t="shared" si="11"/>
        <v>243</v>
      </c>
    </row>
    <row r="250" spans="1:26" ht="34.5" customHeight="1" x14ac:dyDescent="0.2">
      <c r="A250" s="59"/>
      <c r="B250" s="93" t="s">
        <v>6</v>
      </c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71">
        <v>8</v>
      </c>
      <c r="N250" s="71">
        <v>4</v>
      </c>
      <c r="O250" s="72" t="s">
        <v>51</v>
      </c>
      <c r="P250" s="73" t="s">
        <v>4</v>
      </c>
      <c r="Q250" s="65"/>
      <c r="R250" s="74">
        <v>243000</v>
      </c>
      <c r="S250" s="67">
        <f t="shared" si="9"/>
        <v>243</v>
      </c>
      <c r="T250" s="74">
        <v>243000</v>
      </c>
      <c r="U250" s="67">
        <f t="shared" si="10"/>
        <v>243</v>
      </c>
      <c r="V250" s="74">
        <v>243000</v>
      </c>
      <c r="W250" s="68" t="s">
        <v>0</v>
      </c>
      <c r="X250" s="69"/>
      <c r="Y250" s="69"/>
      <c r="Z250" s="70">
        <f t="shared" si="11"/>
        <v>243</v>
      </c>
    </row>
    <row r="251" spans="1:26" ht="57" customHeight="1" x14ac:dyDescent="0.2">
      <c r="A251" s="59"/>
      <c r="B251" s="93" t="s">
        <v>50</v>
      </c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71">
        <v>8</v>
      </c>
      <c r="N251" s="71">
        <v>4</v>
      </c>
      <c r="O251" s="72" t="s">
        <v>49</v>
      </c>
      <c r="P251" s="73" t="s">
        <v>0</v>
      </c>
      <c r="Q251" s="65"/>
      <c r="R251" s="74">
        <v>500000</v>
      </c>
      <c r="S251" s="67">
        <f t="shared" si="9"/>
        <v>500</v>
      </c>
      <c r="T251" s="74">
        <v>500000</v>
      </c>
      <c r="U251" s="67">
        <f t="shared" si="10"/>
        <v>500</v>
      </c>
      <c r="V251" s="74">
        <v>500000</v>
      </c>
      <c r="W251" s="68" t="s">
        <v>0</v>
      </c>
      <c r="X251" s="69"/>
      <c r="Y251" s="69"/>
      <c r="Z251" s="70">
        <f t="shared" si="11"/>
        <v>500</v>
      </c>
    </row>
    <row r="252" spans="1:26" ht="12.75" customHeight="1" x14ac:dyDescent="0.2">
      <c r="A252" s="59"/>
      <c r="B252" s="93" t="s">
        <v>48</v>
      </c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71">
        <v>8</v>
      </c>
      <c r="N252" s="71">
        <v>4</v>
      </c>
      <c r="O252" s="72" t="s">
        <v>47</v>
      </c>
      <c r="P252" s="73" t="s">
        <v>0</v>
      </c>
      <c r="Q252" s="65"/>
      <c r="R252" s="74">
        <v>500000</v>
      </c>
      <c r="S252" s="67">
        <f t="shared" si="9"/>
        <v>500</v>
      </c>
      <c r="T252" s="74">
        <v>500000</v>
      </c>
      <c r="U252" s="67">
        <f t="shared" si="10"/>
        <v>500</v>
      </c>
      <c r="V252" s="74">
        <v>500000</v>
      </c>
      <c r="W252" s="68" t="s">
        <v>0</v>
      </c>
      <c r="X252" s="69"/>
      <c r="Y252" s="69"/>
      <c r="Z252" s="70">
        <f t="shared" si="11"/>
        <v>500</v>
      </c>
    </row>
    <row r="253" spans="1:26" ht="34.5" customHeight="1" x14ac:dyDescent="0.2">
      <c r="A253" s="59"/>
      <c r="B253" s="93" t="s">
        <v>6</v>
      </c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71">
        <v>8</v>
      </c>
      <c r="N253" s="71">
        <v>4</v>
      </c>
      <c r="O253" s="72" t="s">
        <v>47</v>
      </c>
      <c r="P253" s="73" t="s">
        <v>4</v>
      </c>
      <c r="Q253" s="65"/>
      <c r="R253" s="74">
        <v>500000</v>
      </c>
      <c r="S253" s="67">
        <f t="shared" si="9"/>
        <v>500</v>
      </c>
      <c r="T253" s="74">
        <v>500000</v>
      </c>
      <c r="U253" s="67">
        <f t="shared" si="10"/>
        <v>500</v>
      </c>
      <c r="V253" s="74">
        <v>500000</v>
      </c>
      <c r="W253" s="68" t="s">
        <v>0</v>
      </c>
      <c r="X253" s="69"/>
      <c r="Y253" s="69"/>
      <c r="Z253" s="70">
        <f t="shared" si="11"/>
        <v>500</v>
      </c>
    </row>
    <row r="254" spans="1:26" ht="23.25" customHeight="1" x14ac:dyDescent="0.2">
      <c r="A254" s="59"/>
      <c r="B254" s="93" t="s">
        <v>46</v>
      </c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71">
        <v>8</v>
      </c>
      <c r="N254" s="71">
        <v>4</v>
      </c>
      <c r="O254" s="72" t="s">
        <v>45</v>
      </c>
      <c r="P254" s="73" t="s">
        <v>0</v>
      </c>
      <c r="Q254" s="65"/>
      <c r="R254" s="74">
        <v>500000</v>
      </c>
      <c r="S254" s="67">
        <f t="shared" si="9"/>
        <v>500</v>
      </c>
      <c r="T254" s="74">
        <v>500000</v>
      </c>
      <c r="U254" s="67">
        <f t="shared" si="10"/>
        <v>500</v>
      </c>
      <c r="V254" s="74">
        <v>500000</v>
      </c>
      <c r="W254" s="68" t="s">
        <v>0</v>
      </c>
      <c r="X254" s="69"/>
      <c r="Y254" s="69"/>
      <c r="Z254" s="70">
        <f t="shared" si="11"/>
        <v>500</v>
      </c>
    </row>
    <row r="255" spans="1:26" ht="23.25" customHeight="1" x14ac:dyDescent="0.2">
      <c r="A255" s="59"/>
      <c r="B255" s="93" t="s">
        <v>44</v>
      </c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71">
        <v>8</v>
      </c>
      <c r="N255" s="71">
        <v>4</v>
      </c>
      <c r="O255" s="72" t="s">
        <v>43</v>
      </c>
      <c r="P255" s="73" t="s">
        <v>0</v>
      </c>
      <c r="Q255" s="65"/>
      <c r="R255" s="74">
        <v>500000</v>
      </c>
      <c r="S255" s="67">
        <f t="shared" si="9"/>
        <v>500</v>
      </c>
      <c r="T255" s="74">
        <v>500000</v>
      </c>
      <c r="U255" s="67">
        <f t="shared" si="10"/>
        <v>500</v>
      </c>
      <c r="V255" s="74">
        <v>500000</v>
      </c>
      <c r="W255" s="68" t="s">
        <v>0</v>
      </c>
      <c r="X255" s="69"/>
      <c r="Y255" s="69"/>
      <c r="Z255" s="70">
        <f t="shared" si="11"/>
        <v>500</v>
      </c>
    </row>
    <row r="256" spans="1:26" ht="34.5" customHeight="1" x14ac:dyDescent="0.2">
      <c r="A256" s="59"/>
      <c r="B256" s="93" t="s">
        <v>6</v>
      </c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71">
        <v>8</v>
      </c>
      <c r="N256" s="71">
        <v>4</v>
      </c>
      <c r="O256" s="72" t="s">
        <v>43</v>
      </c>
      <c r="P256" s="73" t="s">
        <v>4</v>
      </c>
      <c r="Q256" s="65"/>
      <c r="R256" s="74">
        <v>500000</v>
      </c>
      <c r="S256" s="67">
        <f t="shared" si="9"/>
        <v>500</v>
      </c>
      <c r="T256" s="74">
        <v>500000</v>
      </c>
      <c r="U256" s="67">
        <f t="shared" si="10"/>
        <v>500</v>
      </c>
      <c r="V256" s="74">
        <v>500000</v>
      </c>
      <c r="W256" s="68" t="s">
        <v>0</v>
      </c>
      <c r="X256" s="69"/>
      <c r="Y256" s="69"/>
      <c r="Z256" s="70">
        <f t="shared" si="11"/>
        <v>500</v>
      </c>
    </row>
    <row r="257" spans="1:26" ht="12.75" customHeight="1" x14ac:dyDescent="0.2">
      <c r="A257" s="59"/>
      <c r="B257" s="94" t="s">
        <v>42</v>
      </c>
      <c r="C257" s="94"/>
      <c r="D257" s="94"/>
      <c r="E257" s="94"/>
      <c r="F257" s="94"/>
      <c r="G257" s="94"/>
      <c r="H257" s="94"/>
      <c r="I257" s="94"/>
      <c r="J257" s="94"/>
      <c r="K257" s="94"/>
      <c r="L257" s="94"/>
      <c r="M257" s="62">
        <v>11</v>
      </c>
      <c r="N257" s="62">
        <v>0</v>
      </c>
      <c r="O257" s="63" t="s">
        <v>0</v>
      </c>
      <c r="P257" s="64" t="s">
        <v>0</v>
      </c>
      <c r="Q257" s="65"/>
      <c r="R257" s="66">
        <v>212877361.49000001</v>
      </c>
      <c r="S257" s="67">
        <f t="shared" si="9"/>
        <v>212877.36149000001</v>
      </c>
      <c r="T257" s="66">
        <v>13700000</v>
      </c>
      <c r="U257" s="67">
        <f t="shared" si="10"/>
        <v>13700</v>
      </c>
      <c r="V257" s="66">
        <v>13700000</v>
      </c>
      <c r="W257" s="68" t="s">
        <v>0</v>
      </c>
      <c r="X257" s="69"/>
      <c r="Y257" s="69"/>
      <c r="Z257" s="70">
        <f t="shared" si="11"/>
        <v>13700</v>
      </c>
    </row>
    <row r="258" spans="1:26" ht="12.75" customHeight="1" x14ac:dyDescent="0.2">
      <c r="A258" s="59"/>
      <c r="B258" s="93" t="s">
        <v>41</v>
      </c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71">
        <v>11</v>
      </c>
      <c r="N258" s="71">
        <v>1</v>
      </c>
      <c r="O258" s="72" t="s">
        <v>0</v>
      </c>
      <c r="P258" s="73" t="s">
        <v>0</v>
      </c>
      <c r="Q258" s="65"/>
      <c r="R258" s="74">
        <v>212677361.49000001</v>
      </c>
      <c r="S258" s="67">
        <f t="shared" si="9"/>
        <v>212677.36149000001</v>
      </c>
      <c r="T258" s="74">
        <v>13500000</v>
      </c>
      <c r="U258" s="67">
        <f t="shared" si="10"/>
        <v>13500</v>
      </c>
      <c r="V258" s="74">
        <v>13500000</v>
      </c>
      <c r="W258" s="68" t="s">
        <v>0</v>
      </c>
      <c r="X258" s="69"/>
      <c r="Y258" s="69"/>
      <c r="Z258" s="70">
        <f t="shared" si="11"/>
        <v>13500</v>
      </c>
    </row>
    <row r="259" spans="1:26" ht="34.5" customHeight="1" x14ac:dyDescent="0.2">
      <c r="A259" s="59"/>
      <c r="B259" s="93" t="s">
        <v>40</v>
      </c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71">
        <v>11</v>
      </c>
      <c r="N259" s="71">
        <v>1</v>
      </c>
      <c r="O259" s="72" t="s">
        <v>39</v>
      </c>
      <c r="P259" s="73" t="s">
        <v>0</v>
      </c>
      <c r="Q259" s="65"/>
      <c r="R259" s="74">
        <v>199177361.49000001</v>
      </c>
      <c r="S259" s="67">
        <f t="shared" si="9"/>
        <v>199177.36149000001</v>
      </c>
      <c r="T259" s="74">
        <v>0</v>
      </c>
      <c r="U259" s="67">
        <f t="shared" si="10"/>
        <v>0</v>
      </c>
      <c r="V259" s="74">
        <v>0</v>
      </c>
      <c r="W259" s="68" t="s">
        <v>0</v>
      </c>
      <c r="X259" s="69"/>
      <c r="Y259" s="69"/>
      <c r="Z259" s="70">
        <f t="shared" si="11"/>
        <v>0</v>
      </c>
    </row>
    <row r="260" spans="1:26" ht="34.5" customHeight="1" x14ac:dyDescent="0.2">
      <c r="A260" s="59"/>
      <c r="B260" s="93" t="s">
        <v>38</v>
      </c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71">
        <v>11</v>
      </c>
      <c r="N260" s="71">
        <v>1</v>
      </c>
      <c r="O260" s="72" t="s">
        <v>37</v>
      </c>
      <c r="P260" s="73" t="s">
        <v>0</v>
      </c>
      <c r="Q260" s="65"/>
      <c r="R260" s="74">
        <v>199177361.49000001</v>
      </c>
      <c r="S260" s="67">
        <f t="shared" si="9"/>
        <v>199177.36149000001</v>
      </c>
      <c r="T260" s="74">
        <v>0</v>
      </c>
      <c r="U260" s="67">
        <f t="shared" si="10"/>
        <v>0</v>
      </c>
      <c r="V260" s="74">
        <v>0</v>
      </c>
      <c r="W260" s="68" t="s">
        <v>0</v>
      </c>
      <c r="X260" s="69"/>
      <c r="Y260" s="69"/>
      <c r="Z260" s="70">
        <f t="shared" si="11"/>
        <v>0</v>
      </c>
    </row>
    <row r="261" spans="1:26" ht="34.5" customHeight="1" x14ac:dyDescent="0.2">
      <c r="A261" s="59"/>
      <c r="B261" s="93" t="s">
        <v>36</v>
      </c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71">
        <v>11</v>
      </c>
      <c r="N261" s="71">
        <v>1</v>
      </c>
      <c r="O261" s="72" t="s">
        <v>35</v>
      </c>
      <c r="P261" s="73" t="s">
        <v>0</v>
      </c>
      <c r="Q261" s="65"/>
      <c r="R261" s="74">
        <v>421190.49</v>
      </c>
      <c r="S261" s="67">
        <f t="shared" si="9"/>
        <v>421.19049000000001</v>
      </c>
      <c r="T261" s="74">
        <v>0</v>
      </c>
      <c r="U261" s="67">
        <f t="shared" si="10"/>
        <v>0</v>
      </c>
      <c r="V261" s="74">
        <v>0</v>
      </c>
      <c r="W261" s="68" t="s">
        <v>0</v>
      </c>
      <c r="X261" s="69"/>
      <c r="Y261" s="69"/>
      <c r="Z261" s="70">
        <f t="shared" si="11"/>
        <v>0</v>
      </c>
    </row>
    <row r="262" spans="1:26" ht="34.5" customHeight="1" x14ac:dyDescent="0.2">
      <c r="A262" s="59"/>
      <c r="B262" s="93" t="s">
        <v>31</v>
      </c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71">
        <v>11</v>
      </c>
      <c r="N262" s="71">
        <v>1</v>
      </c>
      <c r="O262" s="72" t="s">
        <v>35</v>
      </c>
      <c r="P262" s="73" t="s">
        <v>29</v>
      </c>
      <c r="Q262" s="65"/>
      <c r="R262" s="74">
        <v>421190.49</v>
      </c>
      <c r="S262" s="67">
        <f t="shared" si="9"/>
        <v>421.19049000000001</v>
      </c>
      <c r="T262" s="74">
        <v>0</v>
      </c>
      <c r="U262" s="67">
        <f t="shared" si="10"/>
        <v>0</v>
      </c>
      <c r="V262" s="74">
        <v>0</v>
      </c>
      <c r="W262" s="68" t="s">
        <v>0</v>
      </c>
      <c r="X262" s="69"/>
      <c r="Y262" s="69"/>
      <c r="Z262" s="70">
        <f t="shared" si="11"/>
        <v>0</v>
      </c>
    </row>
    <row r="263" spans="1:26" ht="45.75" customHeight="1" x14ac:dyDescent="0.2">
      <c r="A263" s="59"/>
      <c r="B263" s="93" t="s">
        <v>34</v>
      </c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71">
        <v>11</v>
      </c>
      <c r="N263" s="71">
        <v>1</v>
      </c>
      <c r="O263" s="72" t="s">
        <v>33</v>
      </c>
      <c r="P263" s="73" t="s">
        <v>0</v>
      </c>
      <c r="Q263" s="65"/>
      <c r="R263" s="74">
        <v>19875600</v>
      </c>
      <c r="S263" s="67">
        <f t="shared" si="9"/>
        <v>19875.599999999999</v>
      </c>
      <c r="T263" s="74">
        <v>0</v>
      </c>
      <c r="U263" s="67">
        <f t="shared" si="10"/>
        <v>0</v>
      </c>
      <c r="V263" s="74">
        <v>0</v>
      </c>
      <c r="W263" s="68" t="s">
        <v>0</v>
      </c>
      <c r="X263" s="69"/>
      <c r="Y263" s="69"/>
      <c r="Z263" s="70">
        <f t="shared" si="11"/>
        <v>0</v>
      </c>
    </row>
    <row r="264" spans="1:26" ht="34.5" customHeight="1" x14ac:dyDescent="0.2">
      <c r="A264" s="59"/>
      <c r="B264" s="93" t="s">
        <v>31</v>
      </c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71">
        <v>11</v>
      </c>
      <c r="N264" s="71">
        <v>1</v>
      </c>
      <c r="O264" s="72" t="s">
        <v>33</v>
      </c>
      <c r="P264" s="73" t="s">
        <v>29</v>
      </c>
      <c r="Q264" s="65"/>
      <c r="R264" s="74">
        <v>19875600</v>
      </c>
      <c r="S264" s="67">
        <f t="shared" si="9"/>
        <v>19875.599999999999</v>
      </c>
      <c r="T264" s="74">
        <v>0</v>
      </c>
      <c r="U264" s="67">
        <f t="shared" si="10"/>
        <v>0</v>
      </c>
      <c r="V264" s="74">
        <v>0</v>
      </c>
      <c r="W264" s="68" t="s">
        <v>0</v>
      </c>
      <c r="X264" s="69"/>
      <c r="Y264" s="69"/>
      <c r="Z264" s="70">
        <f t="shared" si="11"/>
        <v>0</v>
      </c>
    </row>
    <row r="265" spans="1:26" ht="45.75" customHeight="1" x14ac:dyDescent="0.2">
      <c r="A265" s="59"/>
      <c r="B265" s="93" t="s">
        <v>32</v>
      </c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71">
        <v>11</v>
      </c>
      <c r="N265" s="71">
        <v>1</v>
      </c>
      <c r="O265" s="72" t="s">
        <v>30</v>
      </c>
      <c r="P265" s="73" t="s">
        <v>0</v>
      </c>
      <c r="Q265" s="65"/>
      <c r="R265" s="74">
        <v>178880571</v>
      </c>
      <c r="S265" s="67">
        <f t="shared" si="9"/>
        <v>178880.571</v>
      </c>
      <c r="T265" s="74">
        <v>0</v>
      </c>
      <c r="U265" s="67">
        <f t="shared" si="10"/>
        <v>0</v>
      </c>
      <c r="V265" s="74">
        <v>0</v>
      </c>
      <c r="W265" s="68" t="s">
        <v>0</v>
      </c>
      <c r="X265" s="69"/>
      <c r="Y265" s="69"/>
      <c r="Z265" s="70">
        <f t="shared" si="11"/>
        <v>0</v>
      </c>
    </row>
    <row r="266" spans="1:26" ht="34.5" customHeight="1" x14ac:dyDescent="0.2">
      <c r="A266" s="59"/>
      <c r="B266" s="93" t="s">
        <v>31</v>
      </c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71">
        <v>11</v>
      </c>
      <c r="N266" s="71">
        <v>1</v>
      </c>
      <c r="O266" s="72" t="s">
        <v>30</v>
      </c>
      <c r="P266" s="73" t="s">
        <v>29</v>
      </c>
      <c r="Q266" s="65"/>
      <c r="R266" s="74">
        <v>178880571</v>
      </c>
      <c r="S266" s="67">
        <f t="shared" si="9"/>
        <v>178880.571</v>
      </c>
      <c r="T266" s="74">
        <v>0</v>
      </c>
      <c r="U266" s="67">
        <f t="shared" si="10"/>
        <v>0</v>
      </c>
      <c r="V266" s="74">
        <v>0</v>
      </c>
      <c r="W266" s="68" t="s">
        <v>0</v>
      </c>
      <c r="X266" s="69"/>
      <c r="Y266" s="69"/>
      <c r="Z266" s="70">
        <f t="shared" si="11"/>
        <v>0</v>
      </c>
    </row>
    <row r="267" spans="1:26" ht="34.5" customHeight="1" x14ac:dyDescent="0.2">
      <c r="A267" s="59"/>
      <c r="B267" s="93" t="s">
        <v>23</v>
      </c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71">
        <v>11</v>
      </c>
      <c r="N267" s="71">
        <v>1</v>
      </c>
      <c r="O267" s="72" t="s">
        <v>22</v>
      </c>
      <c r="P267" s="73" t="s">
        <v>0</v>
      </c>
      <c r="Q267" s="65"/>
      <c r="R267" s="74">
        <v>13500000</v>
      </c>
      <c r="S267" s="67">
        <f t="shared" si="9"/>
        <v>13500</v>
      </c>
      <c r="T267" s="74">
        <v>13500000</v>
      </c>
      <c r="U267" s="67">
        <f t="shared" si="10"/>
        <v>13500</v>
      </c>
      <c r="V267" s="74">
        <v>13500000</v>
      </c>
      <c r="W267" s="68" t="s">
        <v>0</v>
      </c>
      <c r="X267" s="69"/>
      <c r="Y267" s="69"/>
      <c r="Z267" s="70">
        <f t="shared" si="11"/>
        <v>13500</v>
      </c>
    </row>
    <row r="268" spans="1:26" ht="45.75" customHeight="1" x14ac:dyDescent="0.2">
      <c r="A268" s="59"/>
      <c r="B268" s="93" t="s">
        <v>28</v>
      </c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71">
        <v>11</v>
      </c>
      <c r="N268" s="71">
        <v>1</v>
      </c>
      <c r="O268" s="72" t="s">
        <v>27</v>
      </c>
      <c r="P268" s="73" t="s">
        <v>0</v>
      </c>
      <c r="Q268" s="65"/>
      <c r="R268" s="74">
        <v>13500000</v>
      </c>
      <c r="S268" s="67">
        <f t="shared" si="9"/>
        <v>13500</v>
      </c>
      <c r="T268" s="74">
        <v>13500000</v>
      </c>
      <c r="U268" s="67">
        <f t="shared" si="10"/>
        <v>13500</v>
      </c>
      <c r="V268" s="74">
        <v>13500000</v>
      </c>
      <c r="W268" s="68" t="s">
        <v>0</v>
      </c>
      <c r="X268" s="69"/>
      <c r="Y268" s="69"/>
      <c r="Z268" s="70">
        <f t="shared" si="11"/>
        <v>13500</v>
      </c>
    </row>
    <row r="269" spans="1:26" ht="57" customHeight="1" x14ac:dyDescent="0.2">
      <c r="A269" s="59"/>
      <c r="B269" s="93" t="s">
        <v>26</v>
      </c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71">
        <v>11</v>
      </c>
      <c r="N269" s="71">
        <v>1</v>
      </c>
      <c r="O269" s="72" t="s">
        <v>25</v>
      </c>
      <c r="P269" s="73" t="s">
        <v>0</v>
      </c>
      <c r="Q269" s="65"/>
      <c r="R269" s="74">
        <v>13500000</v>
      </c>
      <c r="S269" s="67">
        <f t="shared" si="9"/>
        <v>13500</v>
      </c>
      <c r="T269" s="74">
        <v>13500000</v>
      </c>
      <c r="U269" s="67">
        <f t="shared" si="10"/>
        <v>13500</v>
      </c>
      <c r="V269" s="74">
        <v>13500000</v>
      </c>
      <c r="W269" s="68" t="s">
        <v>0</v>
      </c>
      <c r="X269" s="69"/>
      <c r="Y269" s="69"/>
      <c r="Z269" s="70">
        <f t="shared" si="11"/>
        <v>13500</v>
      </c>
    </row>
    <row r="270" spans="1:26" ht="34.5" customHeight="1" x14ac:dyDescent="0.2">
      <c r="A270" s="59"/>
      <c r="B270" s="93" t="s">
        <v>6</v>
      </c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71">
        <v>11</v>
      </c>
      <c r="N270" s="71">
        <v>1</v>
      </c>
      <c r="O270" s="72" t="s">
        <v>25</v>
      </c>
      <c r="P270" s="73" t="s">
        <v>4</v>
      </c>
      <c r="Q270" s="65"/>
      <c r="R270" s="74">
        <v>13500000</v>
      </c>
      <c r="S270" s="67">
        <f t="shared" si="9"/>
        <v>13500</v>
      </c>
      <c r="T270" s="74">
        <v>13500000</v>
      </c>
      <c r="U270" s="67">
        <f t="shared" si="10"/>
        <v>13500</v>
      </c>
      <c r="V270" s="74">
        <v>13500000</v>
      </c>
      <c r="W270" s="68" t="s">
        <v>0</v>
      </c>
      <c r="X270" s="69"/>
      <c r="Y270" s="69"/>
      <c r="Z270" s="70">
        <f t="shared" si="11"/>
        <v>13500</v>
      </c>
    </row>
    <row r="271" spans="1:26" ht="12.75" customHeight="1" x14ac:dyDescent="0.2">
      <c r="A271" s="59"/>
      <c r="B271" s="93" t="s">
        <v>24</v>
      </c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71">
        <v>11</v>
      </c>
      <c r="N271" s="71">
        <v>2</v>
      </c>
      <c r="O271" s="72" t="s">
        <v>0</v>
      </c>
      <c r="P271" s="73" t="s">
        <v>0</v>
      </c>
      <c r="Q271" s="65"/>
      <c r="R271" s="74">
        <v>200000</v>
      </c>
      <c r="S271" s="67">
        <f t="shared" si="9"/>
        <v>200</v>
      </c>
      <c r="T271" s="74">
        <v>200000</v>
      </c>
      <c r="U271" s="67">
        <f t="shared" si="10"/>
        <v>200</v>
      </c>
      <c r="V271" s="74">
        <v>200000</v>
      </c>
      <c r="W271" s="68" t="s">
        <v>0</v>
      </c>
      <c r="X271" s="69"/>
      <c r="Y271" s="69"/>
      <c r="Z271" s="70">
        <f t="shared" si="11"/>
        <v>200</v>
      </c>
    </row>
    <row r="272" spans="1:26" ht="34.5" customHeight="1" x14ac:dyDescent="0.2">
      <c r="A272" s="59"/>
      <c r="B272" s="93" t="s">
        <v>23</v>
      </c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71">
        <v>11</v>
      </c>
      <c r="N272" s="71">
        <v>2</v>
      </c>
      <c r="O272" s="72" t="s">
        <v>22</v>
      </c>
      <c r="P272" s="73" t="s">
        <v>0</v>
      </c>
      <c r="Q272" s="65"/>
      <c r="R272" s="74">
        <v>200000</v>
      </c>
      <c r="S272" s="67">
        <f t="shared" si="9"/>
        <v>200</v>
      </c>
      <c r="T272" s="74">
        <v>200000</v>
      </c>
      <c r="U272" s="67">
        <f t="shared" si="10"/>
        <v>200</v>
      </c>
      <c r="V272" s="74">
        <v>200000</v>
      </c>
      <c r="W272" s="68" t="s">
        <v>0</v>
      </c>
      <c r="X272" s="69"/>
      <c r="Y272" s="69"/>
      <c r="Z272" s="70">
        <f t="shared" si="11"/>
        <v>200</v>
      </c>
    </row>
    <row r="273" spans="1:26" ht="45.75" customHeight="1" x14ac:dyDescent="0.2">
      <c r="A273" s="59"/>
      <c r="B273" s="93" t="s">
        <v>21</v>
      </c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71">
        <v>11</v>
      </c>
      <c r="N273" s="71">
        <v>2</v>
      </c>
      <c r="O273" s="72" t="s">
        <v>20</v>
      </c>
      <c r="P273" s="73" t="s">
        <v>0</v>
      </c>
      <c r="Q273" s="65"/>
      <c r="R273" s="74">
        <v>200000</v>
      </c>
      <c r="S273" s="67">
        <f t="shared" si="9"/>
        <v>200</v>
      </c>
      <c r="T273" s="74">
        <v>200000</v>
      </c>
      <c r="U273" s="67">
        <f t="shared" si="10"/>
        <v>200</v>
      </c>
      <c r="V273" s="74">
        <v>200000</v>
      </c>
      <c r="W273" s="68" t="s">
        <v>0</v>
      </c>
      <c r="X273" s="69"/>
      <c r="Y273" s="69"/>
      <c r="Z273" s="70">
        <f t="shared" si="11"/>
        <v>200</v>
      </c>
    </row>
    <row r="274" spans="1:26" ht="34.5" customHeight="1" x14ac:dyDescent="0.2">
      <c r="A274" s="59"/>
      <c r="B274" s="93" t="s">
        <v>19</v>
      </c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71">
        <v>11</v>
      </c>
      <c r="N274" s="71">
        <v>2</v>
      </c>
      <c r="O274" s="72" t="s">
        <v>18</v>
      </c>
      <c r="P274" s="73" t="s">
        <v>0</v>
      </c>
      <c r="Q274" s="65"/>
      <c r="R274" s="74">
        <v>10000</v>
      </c>
      <c r="S274" s="67">
        <f t="shared" si="9"/>
        <v>10</v>
      </c>
      <c r="T274" s="74">
        <v>10000</v>
      </c>
      <c r="U274" s="67">
        <f t="shared" si="10"/>
        <v>10</v>
      </c>
      <c r="V274" s="74">
        <v>10000</v>
      </c>
      <c r="W274" s="68" t="s">
        <v>0</v>
      </c>
      <c r="X274" s="69"/>
      <c r="Y274" s="69"/>
      <c r="Z274" s="70">
        <f t="shared" si="11"/>
        <v>10</v>
      </c>
    </row>
    <row r="275" spans="1:26" ht="34.5" customHeight="1" x14ac:dyDescent="0.2">
      <c r="A275" s="59"/>
      <c r="B275" s="93" t="s">
        <v>6</v>
      </c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71">
        <v>11</v>
      </c>
      <c r="N275" s="71">
        <v>2</v>
      </c>
      <c r="O275" s="72" t="s">
        <v>18</v>
      </c>
      <c r="P275" s="73" t="s">
        <v>4</v>
      </c>
      <c r="Q275" s="65"/>
      <c r="R275" s="74">
        <v>10000</v>
      </c>
      <c r="S275" s="67">
        <f t="shared" si="9"/>
        <v>10</v>
      </c>
      <c r="T275" s="74">
        <v>10000</v>
      </c>
      <c r="U275" s="67">
        <f t="shared" si="10"/>
        <v>10</v>
      </c>
      <c r="V275" s="74">
        <v>10000</v>
      </c>
      <c r="W275" s="68" t="s">
        <v>0</v>
      </c>
      <c r="X275" s="69"/>
      <c r="Y275" s="69"/>
      <c r="Z275" s="70">
        <f t="shared" si="11"/>
        <v>10</v>
      </c>
    </row>
    <row r="276" spans="1:26" ht="12.75" customHeight="1" x14ac:dyDescent="0.2">
      <c r="A276" s="59"/>
      <c r="B276" s="93" t="s">
        <v>17</v>
      </c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71">
        <v>11</v>
      </c>
      <c r="N276" s="71">
        <v>2</v>
      </c>
      <c r="O276" s="72" t="s">
        <v>16</v>
      </c>
      <c r="P276" s="73" t="s">
        <v>0</v>
      </c>
      <c r="Q276" s="65"/>
      <c r="R276" s="74">
        <v>35000</v>
      </c>
      <c r="S276" s="67">
        <f t="shared" si="9"/>
        <v>35</v>
      </c>
      <c r="T276" s="74">
        <v>35000</v>
      </c>
      <c r="U276" s="67">
        <f t="shared" si="10"/>
        <v>35</v>
      </c>
      <c r="V276" s="74">
        <v>35000</v>
      </c>
      <c r="W276" s="68" t="s">
        <v>0</v>
      </c>
      <c r="X276" s="69"/>
      <c r="Y276" s="69"/>
      <c r="Z276" s="70">
        <f t="shared" si="11"/>
        <v>35</v>
      </c>
    </row>
    <row r="277" spans="1:26" ht="34.5" customHeight="1" x14ac:dyDescent="0.2">
      <c r="A277" s="59"/>
      <c r="B277" s="93" t="s">
        <v>6</v>
      </c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71">
        <v>11</v>
      </c>
      <c r="N277" s="71">
        <v>2</v>
      </c>
      <c r="O277" s="72" t="s">
        <v>16</v>
      </c>
      <c r="P277" s="73" t="s">
        <v>4</v>
      </c>
      <c r="Q277" s="65"/>
      <c r="R277" s="74">
        <v>35000</v>
      </c>
      <c r="S277" s="67">
        <f t="shared" si="9"/>
        <v>35</v>
      </c>
      <c r="T277" s="74">
        <v>35000</v>
      </c>
      <c r="U277" s="67">
        <f t="shared" si="10"/>
        <v>35</v>
      </c>
      <c r="V277" s="74">
        <v>35000</v>
      </c>
      <c r="W277" s="68" t="s">
        <v>0</v>
      </c>
      <c r="X277" s="69"/>
      <c r="Y277" s="69"/>
      <c r="Z277" s="70">
        <f t="shared" si="11"/>
        <v>35</v>
      </c>
    </row>
    <row r="278" spans="1:26" ht="34.5" customHeight="1" x14ac:dyDescent="0.2">
      <c r="A278" s="59"/>
      <c r="B278" s="93" t="s">
        <v>15</v>
      </c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71">
        <v>11</v>
      </c>
      <c r="N278" s="71">
        <v>2</v>
      </c>
      <c r="O278" s="72" t="s">
        <v>14</v>
      </c>
      <c r="P278" s="73" t="s">
        <v>0</v>
      </c>
      <c r="Q278" s="65"/>
      <c r="R278" s="74">
        <v>155000</v>
      </c>
      <c r="S278" s="67">
        <f t="shared" si="9"/>
        <v>155</v>
      </c>
      <c r="T278" s="74">
        <v>155000</v>
      </c>
      <c r="U278" s="67">
        <f t="shared" si="10"/>
        <v>155</v>
      </c>
      <c r="V278" s="74">
        <v>155000</v>
      </c>
      <c r="W278" s="68" t="s">
        <v>0</v>
      </c>
      <c r="X278" s="69"/>
      <c r="Y278" s="69"/>
      <c r="Z278" s="70">
        <f t="shared" si="11"/>
        <v>155</v>
      </c>
    </row>
    <row r="279" spans="1:26" ht="34.5" customHeight="1" x14ac:dyDescent="0.2">
      <c r="A279" s="59"/>
      <c r="B279" s="93" t="s">
        <v>6</v>
      </c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71">
        <v>11</v>
      </c>
      <c r="N279" s="71">
        <v>2</v>
      </c>
      <c r="O279" s="72" t="s">
        <v>14</v>
      </c>
      <c r="P279" s="73" t="s">
        <v>4</v>
      </c>
      <c r="Q279" s="65"/>
      <c r="R279" s="74">
        <v>155000</v>
      </c>
      <c r="S279" s="67">
        <f t="shared" si="9"/>
        <v>155</v>
      </c>
      <c r="T279" s="74">
        <v>155000</v>
      </c>
      <c r="U279" s="67">
        <f t="shared" si="10"/>
        <v>155</v>
      </c>
      <c r="V279" s="74">
        <v>155000</v>
      </c>
      <c r="W279" s="68" t="s">
        <v>0</v>
      </c>
      <c r="X279" s="69"/>
      <c r="Y279" s="69"/>
      <c r="Z279" s="70">
        <f t="shared" si="11"/>
        <v>155</v>
      </c>
    </row>
    <row r="280" spans="1:26" ht="12.75" customHeight="1" x14ac:dyDescent="0.2">
      <c r="A280" s="59"/>
      <c r="B280" s="94" t="s">
        <v>13</v>
      </c>
      <c r="C280" s="94"/>
      <c r="D280" s="94"/>
      <c r="E280" s="94"/>
      <c r="F280" s="94"/>
      <c r="G280" s="94"/>
      <c r="H280" s="94"/>
      <c r="I280" s="94"/>
      <c r="J280" s="94"/>
      <c r="K280" s="94"/>
      <c r="L280" s="94"/>
      <c r="M280" s="62">
        <v>12</v>
      </c>
      <c r="N280" s="62">
        <v>0</v>
      </c>
      <c r="O280" s="63" t="s">
        <v>0</v>
      </c>
      <c r="P280" s="64" t="s">
        <v>0</v>
      </c>
      <c r="Q280" s="65"/>
      <c r="R280" s="66">
        <v>150000</v>
      </c>
      <c r="S280" s="67">
        <f t="shared" si="9"/>
        <v>150</v>
      </c>
      <c r="T280" s="66">
        <v>150000</v>
      </c>
      <c r="U280" s="67">
        <f t="shared" si="10"/>
        <v>150</v>
      </c>
      <c r="V280" s="66">
        <v>150000</v>
      </c>
      <c r="W280" s="68" t="s">
        <v>0</v>
      </c>
      <c r="X280" s="69"/>
      <c r="Y280" s="69"/>
      <c r="Z280" s="70">
        <f t="shared" si="11"/>
        <v>150</v>
      </c>
    </row>
    <row r="281" spans="1:26" ht="12.75" customHeight="1" x14ac:dyDescent="0.2">
      <c r="A281" s="59"/>
      <c r="B281" s="93" t="s">
        <v>12</v>
      </c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71">
        <v>12</v>
      </c>
      <c r="N281" s="71">
        <v>2</v>
      </c>
      <c r="O281" s="72" t="s">
        <v>0</v>
      </c>
      <c r="P281" s="73" t="s">
        <v>0</v>
      </c>
      <c r="Q281" s="65"/>
      <c r="R281" s="74">
        <v>150000</v>
      </c>
      <c r="S281" s="67">
        <f t="shared" si="9"/>
        <v>150</v>
      </c>
      <c r="T281" s="74">
        <v>150000</v>
      </c>
      <c r="U281" s="67">
        <f t="shared" si="10"/>
        <v>150</v>
      </c>
      <c r="V281" s="74">
        <v>150000</v>
      </c>
      <c r="W281" s="68" t="s">
        <v>0</v>
      </c>
      <c r="X281" s="69"/>
      <c r="Y281" s="69"/>
      <c r="Z281" s="70">
        <f t="shared" si="11"/>
        <v>150</v>
      </c>
    </row>
    <row r="282" spans="1:26" ht="45.75" customHeight="1" x14ac:dyDescent="0.2">
      <c r="A282" s="59"/>
      <c r="B282" s="93" t="s">
        <v>11</v>
      </c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71">
        <v>12</v>
      </c>
      <c r="N282" s="71">
        <v>2</v>
      </c>
      <c r="O282" s="72" t="s">
        <v>10</v>
      </c>
      <c r="P282" s="73" t="s">
        <v>0</v>
      </c>
      <c r="Q282" s="65"/>
      <c r="R282" s="74">
        <v>150000</v>
      </c>
      <c r="S282" s="67">
        <f t="shared" si="9"/>
        <v>150</v>
      </c>
      <c r="T282" s="74">
        <v>150000</v>
      </c>
      <c r="U282" s="67">
        <f t="shared" si="10"/>
        <v>150</v>
      </c>
      <c r="V282" s="74">
        <v>150000</v>
      </c>
      <c r="W282" s="68" t="s">
        <v>0</v>
      </c>
      <c r="X282" s="69"/>
      <c r="Y282" s="69"/>
      <c r="Z282" s="70">
        <f t="shared" si="11"/>
        <v>150</v>
      </c>
    </row>
    <row r="283" spans="1:26" ht="34.5" customHeight="1" x14ac:dyDescent="0.2">
      <c r="A283" s="59"/>
      <c r="B283" s="93" t="s">
        <v>9</v>
      </c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71">
        <v>12</v>
      </c>
      <c r="N283" s="71">
        <v>2</v>
      </c>
      <c r="O283" s="72" t="s">
        <v>8</v>
      </c>
      <c r="P283" s="73" t="s">
        <v>0</v>
      </c>
      <c r="Q283" s="65"/>
      <c r="R283" s="74">
        <v>150000</v>
      </c>
      <c r="S283" s="67">
        <f t="shared" si="9"/>
        <v>150</v>
      </c>
      <c r="T283" s="74">
        <v>150000</v>
      </c>
      <c r="U283" s="67">
        <f t="shared" si="10"/>
        <v>150</v>
      </c>
      <c r="V283" s="74">
        <v>150000</v>
      </c>
      <c r="W283" s="68" t="s">
        <v>0</v>
      </c>
      <c r="X283" s="69"/>
      <c r="Y283" s="69"/>
      <c r="Z283" s="70">
        <f t="shared" si="11"/>
        <v>150</v>
      </c>
    </row>
    <row r="284" spans="1:26" ht="45.75" customHeight="1" x14ac:dyDescent="0.2">
      <c r="A284" s="59"/>
      <c r="B284" s="93" t="s">
        <v>7</v>
      </c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71">
        <v>12</v>
      </c>
      <c r="N284" s="71">
        <v>2</v>
      </c>
      <c r="O284" s="72" t="s">
        <v>5</v>
      </c>
      <c r="P284" s="73" t="s">
        <v>0</v>
      </c>
      <c r="Q284" s="65"/>
      <c r="R284" s="74">
        <v>150000</v>
      </c>
      <c r="S284" s="67">
        <f t="shared" si="9"/>
        <v>150</v>
      </c>
      <c r="T284" s="74">
        <v>150000</v>
      </c>
      <c r="U284" s="67">
        <f t="shared" si="10"/>
        <v>150</v>
      </c>
      <c r="V284" s="74">
        <v>150000</v>
      </c>
      <c r="W284" s="68" t="s">
        <v>0</v>
      </c>
      <c r="X284" s="69"/>
      <c r="Y284" s="69"/>
      <c r="Z284" s="70">
        <f t="shared" si="11"/>
        <v>150</v>
      </c>
    </row>
    <row r="285" spans="1:26" ht="34.5" customHeight="1" x14ac:dyDescent="0.2">
      <c r="A285" s="59"/>
      <c r="B285" s="93" t="s">
        <v>6</v>
      </c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71">
        <v>12</v>
      </c>
      <c r="N285" s="71">
        <v>2</v>
      </c>
      <c r="O285" s="72" t="s">
        <v>5</v>
      </c>
      <c r="P285" s="73" t="s">
        <v>4</v>
      </c>
      <c r="Q285" s="65"/>
      <c r="R285" s="74">
        <v>150000</v>
      </c>
      <c r="S285" s="67">
        <f t="shared" si="9"/>
        <v>150</v>
      </c>
      <c r="T285" s="74">
        <v>150000</v>
      </c>
      <c r="U285" s="67">
        <f t="shared" si="10"/>
        <v>150</v>
      </c>
      <c r="V285" s="74">
        <v>150000</v>
      </c>
      <c r="W285" s="68" t="s">
        <v>0</v>
      </c>
      <c r="X285" s="69"/>
      <c r="Y285" s="69"/>
      <c r="Z285" s="70">
        <f t="shared" si="11"/>
        <v>150</v>
      </c>
    </row>
    <row r="286" spans="1:26" ht="12.75" hidden="1" customHeight="1" x14ac:dyDescent="0.2">
      <c r="A286" s="60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6">
        <v>0</v>
      </c>
      <c r="N286" s="76">
        <v>0</v>
      </c>
      <c r="O286" s="76" t="s">
        <v>3</v>
      </c>
      <c r="P286" s="76" t="s">
        <v>2</v>
      </c>
      <c r="Q286" s="76">
        <v>0</v>
      </c>
      <c r="R286" s="77">
        <v>670771430.69000006</v>
      </c>
      <c r="S286" s="67">
        <f t="shared" si="9"/>
        <v>670771.43069000007</v>
      </c>
      <c r="T286" s="77">
        <v>75636900</v>
      </c>
      <c r="U286" s="67">
        <f t="shared" si="10"/>
        <v>75636.899999999994</v>
      </c>
      <c r="V286" s="77">
        <v>75879700</v>
      </c>
      <c r="W286" s="68" t="s">
        <v>0</v>
      </c>
      <c r="X286" s="69"/>
      <c r="Y286" s="69"/>
      <c r="Z286" s="70">
        <f t="shared" si="11"/>
        <v>75879.7</v>
      </c>
    </row>
    <row r="287" spans="1:26" ht="12.75" customHeight="1" x14ac:dyDescent="0.2">
      <c r="A287" s="61"/>
      <c r="B287" s="76" t="s">
        <v>1</v>
      </c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8">
        <v>0</v>
      </c>
      <c r="N287" s="78">
        <v>0</v>
      </c>
      <c r="O287" s="78">
        <v>0</v>
      </c>
      <c r="P287" s="78">
        <v>0</v>
      </c>
      <c r="Q287" s="76">
        <v>0</v>
      </c>
      <c r="R287" s="66">
        <v>670771430.69000006</v>
      </c>
      <c r="S287" s="67">
        <f t="shared" si="9"/>
        <v>670771.43069000007</v>
      </c>
      <c r="T287" s="66">
        <v>75636900</v>
      </c>
      <c r="U287" s="67">
        <f t="shared" si="10"/>
        <v>75636.899999999994</v>
      </c>
      <c r="V287" s="66">
        <v>75879700</v>
      </c>
      <c r="W287" s="79" t="s">
        <v>0</v>
      </c>
      <c r="X287" s="69"/>
      <c r="Y287" s="69"/>
      <c r="Z287" s="70">
        <f t="shared" si="11"/>
        <v>75879.7</v>
      </c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2"/>
      <c r="W288" s="1"/>
      <c r="X288" s="1"/>
      <c r="Y288" s="1"/>
    </row>
  </sheetData>
  <mergeCells count="259">
    <mergeCell ref="B41:L41"/>
    <mergeCell ref="B78:L78"/>
    <mergeCell ref="B43:L43"/>
    <mergeCell ref="B42:L42"/>
    <mergeCell ref="B47:L47"/>
    <mergeCell ref="B52:L52"/>
    <mergeCell ref="B79:L79"/>
    <mergeCell ref="B86:L86"/>
    <mergeCell ref="B101:L101"/>
    <mergeCell ref="B46:L46"/>
    <mergeCell ref="B51:L51"/>
    <mergeCell ref="B56:L56"/>
    <mergeCell ref="B58:L58"/>
    <mergeCell ref="B61:L61"/>
    <mergeCell ref="B88:L88"/>
    <mergeCell ref="B117:L117"/>
    <mergeCell ref="B257:L257"/>
    <mergeCell ref="B280:L280"/>
    <mergeCell ref="B48:L48"/>
    <mergeCell ref="B53:L53"/>
    <mergeCell ref="B64:L64"/>
    <mergeCell ref="B68:L68"/>
    <mergeCell ref="B80:L80"/>
    <mergeCell ref="B87:L87"/>
    <mergeCell ref="B76:L76"/>
    <mergeCell ref="B82:L82"/>
    <mergeCell ref="B63:L63"/>
    <mergeCell ref="B67:L67"/>
    <mergeCell ref="B96:L96"/>
    <mergeCell ref="B102:L102"/>
    <mergeCell ref="B136:L136"/>
    <mergeCell ref="B143:L143"/>
    <mergeCell ref="B152:L152"/>
    <mergeCell ref="B156:L156"/>
    <mergeCell ref="B85:L85"/>
    <mergeCell ref="B100:L100"/>
    <mergeCell ref="B248:L248"/>
    <mergeCell ref="B251:L251"/>
    <mergeCell ref="B254:L254"/>
    <mergeCell ref="B260:L260"/>
    <mergeCell ref="B161:L161"/>
    <mergeCell ref="B165:L165"/>
    <mergeCell ref="B171:L171"/>
    <mergeCell ref="B177:L177"/>
    <mergeCell ref="B185:L185"/>
    <mergeCell ref="B230:L230"/>
    <mergeCell ref="B236:L236"/>
    <mergeCell ref="B242:L242"/>
    <mergeCell ref="B247:L247"/>
    <mergeCell ref="B259:L259"/>
    <mergeCell ref="B208:L208"/>
    <mergeCell ref="B172:L172"/>
    <mergeCell ref="B178:L178"/>
    <mergeCell ref="B181:L181"/>
    <mergeCell ref="B162:L162"/>
    <mergeCell ref="B231:L231"/>
    <mergeCell ref="B243:L243"/>
    <mergeCell ref="B238:L238"/>
    <mergeCell ref="B244:L244"/>
    <mergeCell ref="B44:L44"/>
    <mergeCell ref="B49:L49"/>
    <mergeCell ref="B54:L54"/>
    <mergeCell ref="B59:L59"/>
    <mergeCell ref="B65:L65"/>
    <mergeCell ref="B69:L69"/>
    <mergeCell ref="B75:L75"/>
    <mergeCell ref="B81:L81"/>
    <mergeCell ref="B164:L164"/>
    <mergeCell ref="B92:L92"/>
    <mergeCell ref="B97:L97"/>
    <mergeCell ref="B103:L103"/>
    <mergeCell ref="B112:L112"/>
    <mergeCell ref="B123:L123"/>
    <mergeCell ref="B126:L126"/>
    <mergeCell ref="B110:L110"/>
    <mergeCell ref="B113:L113"/>
    <mergeCell ref="B115:L115"/>
    <mergeCell ref="B137:L137"/>
    <mergeCell ref="B140:L140"/>
    <mergeCell ref="B150:L150"/>
    <mergeCell ref="B235:L235"/>
    <mergeCell ref="B241:L241"/>
    <mergeCell ref="B240:L240"/>
    <mergeCell ref="B66:L66"/>
    <mergeCell ref="B70:L70"/>
    <mergeCell ref="B73:L73"/>
    <mergeCell ref="B218:L218"/>
    <mergeCell ref="B222:L222"/>
    <mergeCell ref="B225:L225"/>
    <mergeCell ref="B192:L192"/>
    <mergeCell ref="B197:L197"/>
    <mergeCell ref="B202:L202"/>
    <mergeCell ref="B209:L209"/>
    <mergeCell ref="B91:L91"/>
    <mergeCell ref="B94:L94"/>
    <mergeCell ref="B95:L95"/>
    <mergeCell ref="B166:L166"/>
    <mergeCell ref="B163:L163"/>
    <mergeCell ref="B159:L159"/>
    <mergeCell ref="B199:L199"/>
    <mergeCell ref="B237:L237"/>
    <mergeCell ref="B234:L234"/>
    <mergeCell ref="B151:L151"/>
    <mergeCell ref="B160:L160"/>
    <mergeCell ref="B215:L215"/>
    <mergeCell ref="B203:L203"/>
    <mergeCell ref="B205:L205"/>
    <mergeCell ref="B45:L45"/>
    <mergeCell ref="B50:L50"/>
    <mergeCell ref="B55:L55"/>
    <mergeCell ref="B57:L57"/>
    <mergeCell ref="B60:L60"/>
    <mergeCell ref="B62:L62"/>
    <mergeCell ref="B130:L130"/>
    <mergeCell ref="B133:L133"/>
    <mergeCell ref="B131:L131"/>
    <mergeCell ref="B89:L89"/>
    <mergeCell ref="B93:L93"/>
    <mergeCell ref="B98:L98"/>
    <mergeCell ref="B104:L104"/>
    <mergeCell ref="B106:L106"/>
    <mergeCell ref="B108:L108"/>
    <mergeCell ref="B90:L90"/>
    <mergeCell ref="B201:L201"/>
    <mergeCell ref="B204:L204"/>
    <mergeCell ref="B206:L206"/>
    <mergeCell ref="B207:L207"/>
    <mergeCell ref="B144:L144"/>
    <mergeCell ref="B211:L211"/>
    <mergeCell ref="B214:L214"/>
    <mergeCell ref="B212:L212"/>
    <mergeCell ref="B169:L169"/>
    <mergeCell ref="B173:L173"/>
    <mergeCell ref="B175:L175"/>
    <mergeCell ref="B179:L179"/>
    <mergeCell ref="B182:L182"/>
    <mergeCell ref="B170:L170"/>
    <mergeCell ref="B174:L174"/>
    <mergeCell ref="B176:L176"/>
    <mergeCell ref="B210:L210"/>
    <mergeCell ref="B213:L213"/>
    <mergeCell ref="B184:L184"/>
    <mergeCell ref="B189:L189"/>
    <mergeCell ref="B193:L193"/>
    <mergeCell ref="B195:L195"/>
    <mergeCell ref="B198:L198"/>
    <mergeCell ref="B200:L200"/>
    <mergeCell ref="B196:L196"/>
    <mergeCell ref="B190:L190"/>
    <mergeCell ref="B191:L191"/>
    <mergeCell ref="B194:L194"/>
    <mergeCell ref="B180:L180"/>
    <mergeCell ref="B263:L263"/>
    <mergeCell ref="B265:L265"/>
    <mergeCell ref="B264:L264"/>
    <mergeCell ref="B216:L216"/>
    <mergeCell ref="B219:L219"/>
    <mergeCell ref="B223:L223"/>
    <mergeCell ref="B226:L226"/>
    <mergeCell ref="B228:L228"/>
    <mergeCell ref="B232:L232"/>
    <mergeCell ref="B217:L217"/>
    <mergeCell ref="B239:L239"/>
    <mergeCell ref="B245:L245"/>
    <mergeCell ref="B250:L250"/>
    <mergeCell ref="B253:L253"/>
    <mergeCell ref="B256:L256"/>
    <mergeCell ref="B262:L262"/>
    <mergeCell ref="B246:L246"/>
    <mergeCell ref="B258:L258"/>
    <mergeCell ref="B221:L221"/>
    <mergeCell ref="B224:L224"/>
    <mergeCell ref="B220:L220"/>
    <mergeCell ref="B227:L227"/>
    <mergeCell ref="B229:L229"/>
    <mergeCell ref="B233:L233"/>
    <mergeCell ref="B249:L249"/>
    <mergeCell ref="B252:L252"/>
    <mergeCell ref="B255:L255"/>
    <mergeCell ref="B261:L261"/>
    <mergeCell ref="B71:L71"/>
    <mergeCell ref="B72:L72"/>
    <mergeCell ref="B74:L74"/>
    <mergeCell ref="B77:L77"/>
    <mergeCell ref="B83:L83"/>
    <mergeCell ref="B84:L84"/>
    <mergeCell ref="B99:L99"/>
    <mergeCell ref="B105:L105"/>
    <mergeCell ref="B107:L107"/>
    <mergeCell ref="B109:L109"/>
    <mergeCell ref="B111:L111"/>
    <mergeCell ref="B114:L114"/>
    <mergeCell ref="B116:L116"/>
    <mergeCell ref="B118:L118"/>
    <mergeCell ref="B187:L187"/>
    <mergeCell ref="B120:L120"/>
    <mergeCell ref="B122:L122"/>
    <mergeCell ref="B125:L125"/>
    <mergeCell ref="B128:L128"/>
    <mergeCell ref="B119:L119"/>
    <mergeCell ref="B121:L121"/>
    <mergeCell ref="B124:L124"/>
    <mergeCell ref="B127:L127"/>
    <mergeCell ref="B134:L134"/>
    <mergeCell ref="B139:L139"/>
    <mergeCell ref="B142:L142"/>
    <mergeCell ref="B146:L146"/>
    <mergeCell ref="B149:L149"/>
    <mergeCell ref="B155:L155"/>
    <mergeCell ref="B135:L135"/>
    <mergeCell ref="B147:L147"/>
    <mergeCell ref="B153:L153"/>
    <mergeCell ref="B129:L129"/>
    <mergeCell ref="B132:L132"/>
    <mergeCell ref="B183:L183"/>
    <mergeCell ref="B188:L188"/>
    <mergeCell ref="B186:L186"/>
    <mergeCell ref="B168:L168"/>
    <mergeCell ref="B138:L138"/>
    <mergeCell ref="B141:L141"/>
    <mergeCell ref="B145:L145"/>
    <mergeCell ref="B148:L148"/>
    <mergeCell ref="B154:L154"/>
    <mergeCell ref="B158:L158"/>
    <mergeCell ref="B167:L167"/>
    <mergeCell ref="B157:L157"/>
    <mergeCell ref="B266:L266"/>
    <mergeCell ref="B270:L270"/>
    <mergeCell ref="B275:L275"/>
    <mergeCell ref="B277:L277"/>
    <mergeCell ref="B279:L279"/>
    <mergeCell ref="B285:L285"/>
    <mergeCell ref="B269:L269"/>
    <mergeCell ref="B274:L274"/>
    <mergeCell ref="B276:L276"/>
    <mergeCell ref="B278:L278"/>
    <mergeCell ref="B284:L284"/>
    <mergeCell ref="B283:L283"/>
    <mergeCell ref="B282:L282"/>
    <mergeCell ref="B267:L267"/>
    <mergeCell ref="B271:L271"/>
    <mergeCell ref="B281:L281"/>
    <mergeCell ref="B272:L272"/>
    <mergeCell ref="B268:L268"/>
    <mergeCell ref="B273:L273"/>
    <mergeCell ref="R37:Z37"/>
    <mergeCell ref="A35:Z35"/>
    <mergeCell ref="S5:Z5"/>
    <mergeCell ref="S6:Z6"/>
    <mergeCell ref="S7:Z7"/>
    <mergeCell ref="S8:Z8"/>
    <mergeCell ref="S9:Z9"/>
    <mergeCell ref="S10:Z10"/>
    <mergeCell ref="S11:W11"/>
    <mergeCell ref="B37:B38"/>
    <mergeCell ref="M37:M38"/>
    <mergeCell ref="N37:N38"/>
    <mergeCell ref="O37:O38"/>
    <mergeCell ref="P37:P38"/>
  </mergeCells>
  <pageMargins left="0.78740157480314998" right="0.196850393700787" top="0.39370078740157499" bottom="0.39370078740157499" header="0" footer="0.196850393700787"/>
  <pageSetup paperSize="9" scale="78" fitToHeight="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Марина Сергеевна</dc:creator>
  <cp:lastModifiedBy>Verstka NEW</cp:lastModifiedBy>
  <cp:lastPrinted>2026-09-24T07:10:58Z</cp:lastPrinted>
  <dcterms:created xsi:type="dcterms:W3CDTF">2026-09-23T08:49:36Z</dcterms:created>
  <dcterms:modified xsi:type="dcterms:W3CDTF">2026-09-29T10:43:57Z</dcterms:modified>
</cp:coreProperties>
</file>